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hared\osp.admin\OSP Information\Website Committee\Docs for Website\"/>
    </mc:Choice>
  </mc:AlternateContent>
  <workbookProtection workbookAlgorithmName="SHA-512" workbookHashValue="gve8Z/FvjcZoHbqAEh20+1y4r3dIy/o9Pudko/q6fyNXKch3gTYC+3WxrZeg9aGPlCbTEM/uDxqltec/4CWRIQ==" workbookSaltValue="n0VFPZsM2LmEI5aDFFVS0g==" workbookSpinCount="100000" lockStructure="1" lockWindows="1"/>
  <bookViews>
    <workbookView xWindow="0" yWindow="0" windowWidth="16170" windowHeight="603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B15" i="1" l="1"/>
  <c r="D15" i="1" l="1"/>
  <c r="D20" i="1" s="1"/>
  <c r="D16" i="1"/>
  <c r="B20" i="1" l="1"/>
  <c r="D25" i="1" l="1"/>
  <c r="B16" i="1"/>
  <c r="D21" i="1" l="1"/>
  <c r="D26" i="1" s="1"/>
  <c r="B25" i="1"/>
  <c r="B21" i="1"/>
  <c r="B26" i="1" s="1"/>
</calcChain>
</file>

<file path=xl/sharedStrings.xml><?xml version="1.0" encoding="utf-8"?>
<sst xmlns="http://schemas.openxmlformats.org/spreadsheetml/2006/main" count="25" uniqueCount="25">
  <si>
    <t>% Allowed to be charged to Sponsored Fund</t>
  </si>
  <si>
    <t>% To be charged as Cost Share</t>
  </si>
  <si>
    <t>G#</t>
  </si>
  <si>
    <t>% to charge to Sponsored Fund</t>
  </si>
  <si>
    <t>% to charge as Cost Share</t>
  </si>
  <si>
    <t>Fund #</t>
  </si>
  <si>
    <t>Activity Code</t>
  </si>
  <si>
    <t>Per Pay Amount</t>
  </si>
  <si>
    <t>Employee</t>
  </si>
  <si>
    <t>9 Month Faculty</t>
  </si>
  <si>
    <t>12 Month Faculty</t>
  </si>
  <si>
    <t>Annualized Salary</t>
  </si>
  <si>
    <t>Salary 1.0 FTE</t>
  </si>
  <si>
    <t>% of Effort to be worked on Project</t>
  </si>
  <si>
    <t>Fill in only one column</t>
  </si>
  <si>
    <t>9 month</t>
  </si>
  <si>
    <t>12 month</t>
  </si>
  <si>
    <t>Classification</t>
  </si>
  <si>
    <r>
      <t xml:space="preserve">Enter information in yellow cells only.  Salary (row 12) and Effort % (row 23) should be entered in either column B </t>
    </r>
    <r>
      <rPr>
        <b/>
        <sz val="11"/>
        <rFont val="Calibri"/>
        <family val="2"/>
        <scheme val="minor"/>
      </rPr>
      <t>or</t>
    </r>
    <r>
      <rPr>
        <sz val="11"/>
        <rFont val="Calibri"/>
        <family val="2"/>
        <scheme val="minor"/>
      </rPr>
      <t xml:space="preserve"> D, depending on classification.</t>
    </r>
  </si>
  <si>
    <t>Directions:</t>
  </si>
  <si>
    <t>Enter Bolded items on FCF</t>
  </si>
  <si>
    <t>Attach &amp; send this worksheet with the FCF.</t>
  </si>
  <si>
    <t>NIH/CDC/HRSA/SAMHSA/AHRQ/KOMEN                           Salary Cap Calculator Template EXECUTIVE Level II</t>
  </si>
  <si>
    <t>189.600.00</t>
  </si>
  <si>
    <t>Executive Level II Effective 1/7/18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</si>
</sst>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164" fontId="0" fillId="0" borderId="0" xfId="0" applyNumberFormat="1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10" fontId="0" fillId="0" borderId="0" xfId="0" applyNumberFormat="1"/>
    <xf numFmtId="164" fontId="1" fillId="3" borderId="0" xfId="0" applyNumberFormat="1" applyFont="1" applyFill="1" applyBorder="1" applyAlignment="1">
      <alignment horizontal="center"/>
    </xf>
    <xf numFmtId="0" fontId="2" fillId="0" borderId="0" xfId="0" applyFont="1"/>
    <xf numFmtId="164" fontId="4" fillId="3" borderId="0" xfId="0" applyNumberFormat="1" applyFont="1" applyFill="1" applyBorder="1" applyAlignment="1" applyProtection="1">
      <alignment horizontal="center"/>
    </xf>
    <xf numFmtId="164" fontId="1" fillId="3" borderId="0" xfId="0" applyNumberFormat="1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right"/>
    </xf>
    <xf numFmtId="164" fontId="3" fillId="0" borderId="4" xfId="0" applyNumberFormat="1" applyFont="1" applyBorder="1" applyAlignment="1" applyProtection="1">
      <alignment horizontal="center" wrapText="1"/>
    </xf>
    <xf numFmtId="164" fontId="3" fillId="0" borderId="0" xfId="0" applyNumberFormat="1" applyFont="1" applyBorder="1" applyAlignment="1" applyProtection="1">
      <alignment horizontal="center" wrapText="1"/>
    </xf>
    <xf numFmtId="0" fontId="3" fillId="0" borderId="4" xfId="0" applyFont="1" applyBorder="1" applyAlignment="1" applyProtection="1">
      <alignment horizontal="center" wrapText="1"/>
    </xf>
    <xf numFmtId="164" fontId="4" fillId="3" borderId="0" xfId="0" applyNumberFormat="1" applyFont="1" applyFill="1" applyBorder="1" applyProtection="1">
      <protection locked="0"/>
    </xf>
    <xf numFmtId="10" fontId="2" fillId="0" borderId="0" xfId="0" applyNumberFormat="1" applyFont="1"/>
    <xf numFmtId="1" fontId="3" fillId="3" borderId="0" xfId="0" applyNumberFormat="1" applyFont="1" applyFill="1" applyProtection="1">
      <protection locked="0"/>
    </xf>
    <xf numFmtId="164" fontId="4" fillId="2" borderId="1" xfId="0" applyNumberFormat="1" applyFont="1" applyFill="1" applyBorder="1" applyProtection="1">
      <protection locked="0"/>
    </xf>
    <xf numFmtId="1" fontId="3" fillId="2" borderId="1" xfId="0" applyNumberFormat="1" applyFont="1" applyFill="1" applyBorder="1" applyProtection="1">
      <protection locked="0"/>
    </xf>
    <xf numFmtId="0" fontId="6" fillId="0" borderId="7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164" fontId="4" fillId="2" borderId="1" xfId="0" applyNumberFormat="1" applyFont="1" applyFill="1" applyBorder="1" applyAlignment="1" applyProtection="1">
      <alignment horizontal="center"/>
      <protection locked="0"/>
    </xf>
    <xf numFmtId="49" fontId="4" fillId="2" borderId="1" xfId="0" applyNumberFormat="1" applyFont="1" applyFill="1" applyBorder="1" applyAlignment="1" applyProtection="1">
      <alignment horizontal="center"/>
      <protection locked="0"/>
    </xf>
    <xf numFmtId="164" fontId="3" fillId="0" borderId="2" xfId="0" applyNumberFormat="1" applyFont="1" applyBorder="1" applyAlignment="1" applyProtection="1">
      <alignment horizontal="center"/>
    </xf>
    <xf numFmtId="164" fontId="3" fillId="0" borderId="5" xfId="0" applyNumberFormat="1" applyFont="1" applyBorder="1" applyAlignment="1" applyProtection="1">
      <alignment horizontal="center"/>
    </xf>
    <xf numFmtId="164" fontId="3" fillId="0" borderId="3" xfId="0" applyNumberFormat="1" applyFont="1" applyBorder="1" applyAlignment="1" applyProtection="1">
      <alignment horizontal="center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2438400</xdr:colOff>
          <xdr:row>8</xdr:row>
          <xdr:rowOff>28575</xdr:rowOff>
        </xdr:from>
        <xdr:to>
          <xdr:col>1</xdr:col>
          <xdr:colOff>123825</xdr:colOff>
          <xdr:row>8</xdr:row>
          <xdr:rowOff>171450</xdr:rowOff>
        </xdr:to>
        <xdr:sp macro="" textlink="">
          <xdr:nvSpPr>
            <xdr:cNvPr id="1027" name="CheckBox1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8</xdr:row>
          <xdr:rowOff>19050</xdr:rowOff>
        </xdr:from>
        <xdr:to>
          <xdr:col>3</xdr:col>
          <xdr:colOff>19050</xdr:colOff>
          <xdr:row>8</xdr:row>
          <xdr:rowOff>161925</xdr:rowOff>
        </xdr:to>
        <xdr:sp macro="" textlink="">
          <xdr:nvSpPr>
            <xdr:cNvPr id="1028" name="Check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K36"/>
  <sheetViews>
    <sheetView windowProtection="1" tabSelected="1" workbookViewId="0">
      <selection activeCell="F15" sqref="F15"/>
    </sheetView>
  </sheetViews>
  <sheetFormatPr defaultRowHeight="15" x14ac:dyDescent="0.25"/>
  <cols>
    <col min="1" max="1" width="37.28515625" bestFit="1" customWidth="1"/>
    <col min="2" max="2" width="11.5703125" style="1" customWidth="1"/>
    <col min="3" max="3" width="3.7109375" style="1" customWidth="1"/>
    <col min="4" max="4" width="11.140625" bestFit="1" customWidth="1"/>
    <col min="5" max="5" width="3.7109375" customWidth="1"/>
    <col min="6" max="6" width="32.7109375" customWidth="1"/>
  </cols>
  <sheetData>
    <row r="1" spans="1:11" ht="16.149999999999999" customHeight="1" x14ac:dyDescent="0.25">
      <c r="A1" s="20" t="s">
        <v>22</v>
      </c>
      <c r="B1" s="21"/>
      <c r="C1" s="21"/>
      <c r="D1" s="22"/>
    </row>
    <row r="2" spans="1:11" ht="21" customHeight="1" thickBot="1" x14ac:dyDescent="0.3">
      <c r="A2" s="23"/>
      <c r="B2" s="24"/>
      <c r="C2" s="24"/>
      <c r="D2" s="25"/>
    </row>
    <row r="4" spans="1:11" s="2" customFormat="1" ht="15" customHeight="1" x14ac:dyDescent="0.3">
      <c r="A4" s="4" t="s">
        <v>8</v>
      </c>
      <c r="B4" s="27"/>
      <c r="C4" s="27"/>
      <c r="D4" s="27"/>
    </row>
    <row r="5" spans="1:11" s="2" customFormat="1" ht="14.45" x14ac:dyDescent="0.3">
      <c r="A5" s="4" t="s">
        <v>2</v>
      </c>
      <c r="B5" s="28"/>
      <c r="C5" s="28"/>
      <c r="D5" s="28"/>
    </row>
    <row r="6" spans="1:11" s="2" customFormat="1" ht="14.45" x14ac:dyDescent="0.3">
      <c r="A6" s="4" t="s">
        <v>5</v>
      </c>
      <c r="B6" s="28"/>
      <c r="C6" s="28"/>
      <c r="D6" s="28"/>
    </row>
    <row r="7" spans="1:11" s="2" customFormat="1" ht="14.45" x14ac:dyDescent="0.3">
      <c r="A7" s="4" t="s">
        <v>6</v>
      </c>
      <c r="B7" s="28"/>
      <c r="C7" s="28"/>
      <c r="D7" s="28"/>
    </row>
    <row r="8" spans="1:11" s="2" customFormat="1" ht="14.45" x14ac:dyDescent="0.3">
      <c r="B8" s="7"/>
      <c r="C8" s="7"/>
      <c r="D8" s="7"/>
    </row>
    <row r="9" spans="1:11" s="2" customFormat="1" ht="14.45" x14ac:dyDescent="0.3">
      <c r="A9" s="4" t="s">
        <v>17</v>
      </c>
      <c r="B9" s="9" t="s">
        <v>15</v>
      </c>
      <c r="C9" s="10"/>
      <c r="D9" s="11" t="s">
        <v>16</v>
      </c>
    </row>
    <row r="10" spans="1:11" s="2" customFormat="1" ht="14.45" x14ac:dyDescent="0.3">
      <c r="A10" s="4"/>
      <c r="B10" s="10"/>
      <c r="C10" s="10"/>
      <c r="D10" s="10"/>
    </row>
    <row r="11" spans="1:11" s="2" customFormat="1" ht="14.45" x14ac:dyDescent="0.3">
      <c r="B11" s="29" t="s">
        <v>14</v>
      </c>
      <c r="C11" s="30"/>
      <c r="D11" s="31"/>
    </row>
    <row r="12" spans="1:11" s="2" customFormat="1" ht="28.9" x14ac:dyDescent="0.3">
      <c r="B12" s="12" t="s">
        <v>9</v>
      </c>
      <c r="C12" s="13"/>
      <c r="D12" s="14" t="s">
        <v>10</v>
      </c>
      <c r="K12" s="5"/>
    </row>
    <row r="13" spans="1:11" s="2" customFormat="1" ht="14.45" x14ac:dyDescent="0.3">
      <c r="A13" s="4" t="s">
        <v>12</v>
      </c>
      <c r="B13" s="18"/>
      <c r="C13" s="15"/>
      <c r="D13" s="18"/>
      <c r="F13" s="3"/>
    </row>
    <row r="15" spans="1:11" ht="14.45" x14ac:dyDescent="0.3">
      <c r="A15" t="s">
        <v>11</v>
      </c>
      <c r="B15" s="1">
        <f>SUM(B13/18)*24</f>
        <v>0</v>
      </c>
      <c r="D15" s="1">
        <f>D13</f>
        <v>0</v>
      </c>
    </row>
    <row r="16" spans="1:11" ht="14.45" x14ac:dyDescent="0.3">
      <c r="A16" t="s">
        <v>7</v>
      </c>
      <c r="B16" s="1">
        <f>SUM(B15/24)</f>
        <v>0</v>
      </c>
      <c r="D16" s="1">
        <f>D13/24</f>
        <v>0</v>
      </c>
    </row>
    <row r="18" spans="1:8" x14ac:dyDescent="0.25">
      <c r="A18" t="s">
        <v>24</v>
      </c>
      <c r="B18" s="32" t="s">
        <v>23</v>
      </c>
      <c r="C18" s="32"/>
      <c r="D18" s="32"/>
    </row>
    <row r="20" spans="1:8" x14ac:dyDescent="0.25">
      <c r="A20" t="s">
        <v>0</v>
      </c>
      <c r="B20" s="6" t="e">
        <f>B18/B15</f>
        <v>#VALUE!</v>
      </c>
      <c r="C20" s="6"/>
      <c r="D20" s="6" t="e">
        <f>B18/D15</f>
        <v>#VALUE!</v>
      </c>
    </row>
    <row r="21" spans="1:8" x14ac:dyDescent="0.25">
      <c r="A21" t="s">
        <v>1</v>
      </c>
      <c r="B21" s="6" t="e">
        <f>SUM(1-B20)</f>
        <v>#VALUE!</v>
      </c>
      <c r="C21" s="6"/>
      <c r="D21" s="6" t="e">
        <f>SUM(1-D20)</f>
        <v>#VALUE!</v>
      </c>
    </row>
    <row r="23" spans="1:8" s="2" customFormat="1" x14ac:dyDescent="0.25">
      <c r="A23" s="3" t="s">
        <v>13</v>
      </c>
      <c r="B23" s="19"/>
      <c r="C23" s="17"/>
      <c r="D23" s="19"/>
      <c r="F23" s="3"/>
    </row>
    <row r="24" spans="1:8" x14ac:dyDescent="0.25">
      <c r="H24" s="6"/>
    </row>
    <row r="25" spans="1:8" x14ac:dyDescent="0.25">
      <c r="A25" s="8" t="s">
        <v>3</v>
      </c>
      <c r="B25" s="16" t="e">
        <f>SUM(B20*B23)/100</f>
        <v>#VALUE!</v>
      </c>
      <c r="C25" s="16"/>
      <c r="D25" s="16" t="e">
        <f>SUM(D20*D23)/100</f>
        <v>#VALUE!</v>
      </c>
    </row>
    <row r="26" spans="1:8" x14ac:dyDescent="0.25">
      <c r="A26" s="8" t="s">
        <v>4</v>
      </c>
      <c r="B26" s="16" t="e">
        <f>SUM(B21*B23)/100</f>
        <v>#VALUE!</v>
      </c>
      <c r="C26" s="16"/>
      <c r="D26" s="16" t="e">
        <f>SUM(D21*D23)/100</f>
        <v>#VALUE!</v>
      </c>
    </row>
    <row r="29" spans="1:8" x14ac:dyDescent="0.25">
      <c r="A29" s="8" t="s">
        <v>19</v>
      </c>
    </row>
    <row r="30" spans="1:8" x14ac:dyDescent="0.25">
      <c r="A30" s="26" t="s">
        <v>18</v>
      </c>
    </row>
    <row r="31" spans="1:8" x14ac:dyDescent="0.25">
      <c r="A31" s="26"/>
    </row>
    <row r="32" spans="1:8" x14ac:dyDescent="0.25">
      <c r="A32" s="26"/>
    </row>
    <row r="33" spans="1:1" x14ac:dyDescent="0.25">
      <c r="A33" s="26"/>
    </row>
    <row r="35" spans="1:1" x14ac:dyDescent="0.25">
      <c r="A35" s="8" t="s">
        <v>20</v>
      </c>
    </row>
    <row r="36" spans="1:1" x14ac:dyDescent="0.25">
      <c r="A36" t="s">
        <v>21</v>
      </c>
    </row>
  </sheetData>
  <sheetProtection selectLockedCells="1"/>
  <mergeCells count="8">
    <mergeCell ref="A1:D2"/>
    <mergeCell ref="A30:A33"/>
    <mergeCell ref="B4:D4"/>
    <mergeCell ref="B5:D5"/>
    <mergeCell ref="B6:D6"/>
    <mergeCell ref="B7:D7"/>
    <mergeCell ref="B11:D11"/>
    <mergeCell ref="B18:D18"/>
  </mergeCells>
  <pageMargins left="0.45" right="0.45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1028" r:id="rId4" name="CheckBox2">
          <controlPr defaultSize="0" autoLine="0" r:id="rId5">
            <anchor moveWithCells="1">
              <from>
                <xdr:col>2</xdr:col>
                <xdr:colOff>95250</xdr:colOff>
                <xdr:row>8</xdr:row>
                <xdr:rowOff>19050</xdr:rowOff>
              </from>
              <to>
                <xdr:col>3</xdr:col>
                <xdr:colOff>19050</xdr:colOff>
                <xdr:row>8</xdr:row>
                <xdr:rowOff>161925</xdr:rowOff>
              </to>
            </anchor>
          </controlPr>
        </control>
      </mc:Choice>
      <mc:Fallback>
        <control shapeId="1028" r:id="rId4" name="CheckBox2"/>
      </mc:Fallback>
    </mc:AlternateContent>
    <mc:AlternateContent xmlns:mc="http://schemas.openxmlformats.org/markup-compatibility/2006">
      <mc:Choice Requires="x14">
        <control shapeId="1027" r:id="rId6" name="CheckBox1">
          <controlPr defaultSize="0" autoLine="0" r:id="rId7">
            <anchor moveWithCells="1">
              <from>
                <xdr:col>0</xdr:col>
                <xdr:colOff>2438400</xdr:colOff>
                <xdr:row>8</xdr:row>
                <xdr:rowOff>28575</xdr:rowOff>
              </from>
              <to>
                <xdr:col>1</xdr:col>
                <xdr:colOff>123825</xdr:colOff>
                <xdr:row>8</xdr:row>
                <xdr:rowOff>171450</xdr:rowOff>
              </to>
            </anchor>
          </controlPr>
        </control>
      </mc:Choice>
      <mc:Fallback>
        <control shapeId="1027" r:id="rId6" name="CheckBox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Ives</dc:creator>
  <cp:lastModifiedBy>user</cp:lastModifiedBy>
  <cp:lastPrinted>2013-04-08T13:38:07Z</cp:lastPrinted>
  <dcterms:created xsi:type="dcterms:W3CDTF">2013-03-27T15:18:42Z</dcterms:created>
  <dcterms:modified xsi:type="dcterms:W3CDTF">2018-03-22T20:22:34Z</dcterms:modified>
</cp:coreProperties>
</file>