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shared\osp.personnel\Kimberly\Quarterly\FY19 Reports\Web\"/>
    </mc:Choice>
  </mc:AlternateContent>
  <bookViews>
    <workbookView xWindow="0" yWindow="0" windowWidth="21600" windowHeight="9720"/>
  </bookViews>
  <sheets>
    <sheet name="Awards" sheetId="1" r:id="rId1"/>
  </sheets>
  <definedNames>
    <definedName name="_xlnm._FilterDatabase" localSheetId="0" hidden="1">Awards!$A$1:$O$228</definedName>
  </definedNames>
  <calcPr calcId="152511" concurrentCalc="0"/>
</workbook>
</file>

<file path=xl/calcChain.xml><?xml version="1.0" encoding="utf-8"?>
<calcChain xmlns="http://schemas.openxmlformats.org/spreadsheetml/2006/main">
  <c r="N75" i="1" l="1"/>
</calcChain>
</file>

<file path=xl/sharedStrings.xml><?xml version="1.0" encoding="utf-8"?>
<sst xmlns="http://schemas.openxmlformats.org/spreadsheetml/2006/main" count="2339" uniqueCount="1097">
  <si>
    <t>Division</t>
  </si>
  <si>
    <t>Lead Unit</t>
  </si>
  <si>
    <t>PI</t>
  </si>
  <si>
    <t>Fund</t>
  </si>
  <si>
    <t>Grant</t>
  </si>
  <si>
    <t>Fund Group Desc</t>
  </si>
  <si>
    <t>Long Title</t>
  </si>
  <si>
    <t>Short Title</t>
  </si>
  <si>
    <t>Sponsor</t>
  </si>
  <si>
    <t>Prime Sponsor</t>
  </si>
  <si>
    <t>Start Date</t>
  </si>
  <si>
    <t>End Date</t>
  </si>
  <si>
    <t>Status</t>
  </si>
  <si>
    <t>Volgenau School of Engineering</t>
  </si>
  <si>
    <t>C4I Grants &amp; Contracts</t>
  </si>
  <si>
    <t>Roeting, William H</t>
  </si>
  <si>
    <t>204606</t>
  </si>
  <si>
    <t>Air Force Contracts</t>
  </si>
  <si>
    <t xml:space="preserve">MUDLAN Enhanced Rapid Integration for Transition (MERIT) </t>
  </si>
  <si>
    <t>AFRL/CL/MERIT</t>
  </si>
  <si>
    <t>US Department of the Air Force (USA</t>
  </si>
  <si>
    <t>Active</t>
  </si>
  <si>
    <t>204740</t>
  </si>
  <si>
    <t>Fed Pass Thru Nonst Contracts(0301)</t>
  </si>
  <si>
    <t>Joint Capabilities Embedded Technology Insertion and Integration</t>
  </si>
  <si>
    <t>Alion/DOD/JECTII</t>
  </si>
  <si>
    <t>Alion Science &amp; Technology Corporat</t>
  </si>
  <si>
    <t>US Department of Defense</t>
  </si>
  <si>
    <t>College Humanities &amp;Social Sciences</t>
  </si>
  <si>
    <t>Criminology, Law &amp; Society G&amp;C</t>
  </si>
  <si>
    <t>Carr, Thomas H</t>
  </si>
  <si>
    <t>204790</t>
  </si>
  <si>
    <t>Other Federal Grants</t>
  </si>
  <si>
    <t>High Density Drug Trafficking Areas (HIDTA)</t>
  </si>
  <si>
    <t>ONDCP/HIDTA Operations 19</t>
  </si>
  <si>
    <t>Office of National Drug Control Pol</t>
  </si>
  <si>
    <t>Economics Grants &amp; Contracts</t>
  </si>
  <si>
    <t xml:space="preserve">Cowen, Tyler </t>
  </si>
  <si>
    <t>220277</t>
  </si>
  <si>
    <t>GMU Foundation Funds</t>
  </si>
  <si>
    <t>Mercatus Center Operating Budget, 1999-2002</t>
  </si>
  <si>
    <t>GMUF/I/Mercatus Ctr</t>
  </si>
  <si>
    <t>George Mason Univ Foundation</t>
  </si>
  <si>
    <t>204439</t>
  </si>
  <si>
    <t>Mobile Manned/Unmanned Distributed Lethality Airborne Network (MUDLAN)</t>
  </si>
  <si>
    <t>AFRL/CL/MUDLAN</t>
  </si>
  <si>
    <t>Academic  Administration</t>
  </si>
  <si>
    <t>VA State SBDC G &amp; C</t>
  </si>
  <si>
    <t>Keenan, Jody A</t>
  </si>
  <si>
    <t>204707</t>
  </si>
  <si>
    <t>Virginia SBDC State CY2019</t>
  </si>
  <si>
    <t>SBA/SBDC CY19 State Office</t>
  </si>
  <si>
    <t>US Small Business Administration</t>
  </si>
  <si>
    <t>College of Science</t>
  </si>
  <si>
    <t>Atmospheric, Ocean, &amp; Earth Sci G&amp;C</t>
  </si>
  <si>
    <t>Burls, Natalie J</t>
  </si>
  <si>
    <t>204787</t>
  </si>
  <si>
    <t>National Science Fdn Grants</t>
  </si>
  <si>
    <t>CAREER: Understanding Cloud Feedback and Natural Aerosol Fingerprints to Interpret Past Warm Climate Forcing and Constrain Tropical Climate Sensitivity</t>
  </si>
  <si>
    <t>NSF/CAREER: Cloud Feedback Aerosol</t>
  </si>
  <si>
    <t>National Science Foundation</t>
  </si>
  <si>
    <t>Psychology Grants &amp; Contracts</t>
  </si>
  <si>
    <t>Chaplin, Tara Marie</t>
  </si>
  <si>
    <t>204559</t>
  </si>
  <si>
    <t>HHS Grants</t>
  </si>
  <si>
    <t>Parent-Adolescent Interactions and Substance Abuse Risk: Gender Differences</t>
  </si>
  <si>
    <t>NIH/Parent-Adolescent Interactions</t>
  </si>
  <si>
    <t>US Department of Health and Human S</t>
  </si>
  <si>
    <t>CSISS Grants &amp; Contracts</t>
  </si>
  <si>
    <t xml:space="preserve">Di, Liping </t>
  </si>
  <si>
    <t>204551</t>
  </si>
  <si>
    <t>Goddard Grants</t>
  </si>
  <si>
    <t>Joint Geolnformatics Laboratory (JGIL), Phase VI Cooperative Geo Information Research with NASA GSFC Earth Sciences Data and Information Service Center (GES DISC)</t>
  </si>
  <si>
    <t>NASA/JGIL Phase VI</t>
  </si>
  <si>
    <t>NASA-Goddard Space Flight Cent</t>
  </si>
  <si>
    <t>CEOSR Grants &amp; Contracts</t>
  </si>
  <si>
    <t>Kwiatkowski, John M</t>
  </si>
  <si>
    <t>204678</t>
  </si>
  <si>
    <t>203775</t>
  </si>
  <si>
    <t>PPS Data System Sustaining Engineering and Support</t>
  </si>
  <si>
    <t>Trident/NASA/PPS Data Systems</t>
  </si>
  <si>
    <t>Trident Vantage Systems</t>
  </si>
  <si>
    <t>National Aeronautics and Space Administration</t>
  </si>
  <si>
    <t>Chemistry Grants &amp; Contracts</t>
  </si>
  <si>
    <t xml:space="preserve">Paige, Mikell </t>
  </si>
  <si>
    <t>203839</t>
  </si>
  <si>
    <t>Discovery of New Anti-Inflammatory Agents to Treat COPD</t>
  </si>
  <si>
    <t>NIH/R01/Anti-Inflamm Agents COPD</t>
  </si>
  <si>
    <t>Geographic Info Science Grants&amp;Cont</t>
  </si>
  <si>
    <t>Zuefle, Andreas E</t>
  </si>
  <si>
    <t>204398</t>
  </si>
  <si>
    <t>DARPA Grants</t>
  </si>
  <si>
    <t>A ground-truth simulator for socio-spatial alternate worlds</t>
  </si>
  <si>
    <t>DARPA/Ground Truth Base 1217-0619</t>
  </si>
  <si>
    <t xml:space="preserve">Defense Advanced Research Projects </t>
  </si>
  <si>
    <t>BENG Grants &amp; Contracts</t>
  </si>
  <si>
    <t xml:space="preserve">Wei, Qi </t>
  </si>
  <si>
    <t>204812</t>
  </si>
  <si>
    <t>Data-Drive Biomechanical Simulation of Eye Movement and Strabismus</t>
  </si>
  <si>
    <t>NIH/Biomechanical Simulation Eye</t>
  </si>
  <si>
    <t>College of Health &amp; Human Services</t>
  </si>
  <si>
    <t>Nursing Grants &amp; Contracts</t>
  </si>
  <si>
    <t>Sutter, Rebecca Elizabeth</t>
  </si>
  <si>
    <t>204505</t>
  </si>
  <si>
    <t>Nurse, Education, Practice, Quality and Retention Registered Nurses in Primary Care</t>
  </si>
  <si>
    <t>HRSA/Retention Registered Nurses</t>
  </si>
  <si>
    <t>Oetjen, Cheryl A</t>
  </si>
  <si>
    <t>204208</t>
  </si>
  <si>
    <t>Nurse Education, Practice, Quality, and Retention - Interprofessional Collborative Practice</t>
  </si>
  <si>
    <t>HRSA/Nurse Education and Retention</t>
  </si>
  <si>
    <t>Sutter, Caroline J</t>
  </si>
  <si>
    <t>204539</t>
  </si>
  <si>
    <t>Advanced Nursing Education Workforce (ANEW)</t>
  </si>
  <si>
    <t>HRSA/Advanced Nursing Workforce</t>
  </si>
  <si>
    <t>Math Grants &amp; Contracts</t>
  </si>
  <si>
    <t xml:space="preserve">Berry, Tyrus </t>
  </si>
  <si>
    <t>204839</t>
  </si>
  <si>
    <t>FRG: Collaborative Research: Non-Smooth Geometry, Spectral Theory, and Data: Learning and Representing Projections of Complex Systems</t>
  </si>
  <si>
    <t>NSF/Non-Smooth Geometry</t>
  </si>
  <si>
    <t>NCBID Grants &amp; Contracts</t>
  </si>
  <si>
    <t xml:space="preserve">Kashanchi, Fatah </t>
  </si>
  <si>
    <t>203810</t>
  </si>
  <si>
    <t>HIV neuropathogenesis related to exosomes containing HIV non-coding RNAs</t>
  </si>
  <si>
    <t>NIH/R01/Exosomes HIV non-coding RNA</t>
  </si>
  <si>
    <t>Bailey, Charles L</t>
  </si>
  <si>
    <t>204605</t>
  </si>
  <si>
    <t>BRL Space Use</t>
  </si>
  <si>
    <t>ATCC/DHHS/BRL Space Use</t>
  </si>
  <si>
    <t>American Type Culture Collection (A</t>
  </si>
  <si>
    <t>US Department of Health and Human Services</t>
  </si>
  <si>
    <t>History&amp;Art Hist Grants &amp; Contract</t>
  </si>
  <si>
    <t>Mullen, Lincoln A</t>
  </si>
  <si>
    <t>204795</t>
  </si>
  <si>
    <t>NEH Grants</t>
  </si>
  <si>
    <t>Mapping American Religious Ecologies</t>
  </si>
  <si>
    <t>NEH/Mapping Religious Ecologies</t>
  </si>
  <si>
    <t>National Endowment for the Humaniti</t>
  </si>
  <si>
    <t>College of Educ &amp; Human Development</t>
  </si>
  <si>
    <t>KIHd Grants &amp; Contracts</t>
  </si>
  <si>
    <t>Mason, Linda Holly</t>
  </si>
  <si>
    <t>204816</t>
  </si>
  <si>
    <t>Office of Educ Grants</t>
  </si>
  <si>
    <t>Writing in Middle School Science and Social Studies: Exploring Instruction and Support for Students with Disabilities (Project Explore)</t>
  </si>
  <si>
    <t>USDE/WritingProject Explore</t>
  </si>
  <si>
    <t>US Dept Of Education</t>
  </si>
  <si>
    <t>Schar School of Policy &amp; Government</t>
  </si>
  <si>
    <t>SSPG Grants &amp; Contracts</t>
  </si>
  <si>
    <t xml:space="preserve">Wilde, Judith </t>
  </si>
  <si>
    <t>204334</t>
  </si>
  <si>
    <t>Army Grants</t>
  </si>
  <si>
    <t>A Nested Mixed-Methods Approach to Armed Non-State Actor Governance and the Rule of Law</t>
  </si>
  <si>
    <t>ARO/Minerva Actor Governance</t>
  </si>
  <si>
    <t>US Department of the Army</t>
  </si>
  <si>
    <t>CCSA Grants &amp; Contracts</t>
  </si>
  <si>
    <t xml:space="preserve">Kan, Cing-Dao </t>
  </si>
  <si>
    <t>204832</t>
  </si>
  <si>
    <t>US Dept of Trans Contracts</t>
  </si>
  <si>
    <t>TOPR2: Operate and Maintain the Federal Outdoor Impacts Laboratory (FOIL)</t>
  </si>
  <si>
    <t>DOT/FHA/FOIL/TO2/060119-042520</t>
  </si>
  <si>
    <t>US Department of Transportation (US</t>
  </si>
  <si>
    <t>204540</t>
  </si>
  <si>
    <t>CAPMM Grants &amp; Contracts</t>
  </si>
  <si>
    <t>Petricoin, Emanuel F</t>
  </si>
  <si>
    <t>204792</t>
  </si>
  <si>
    <t>Fed Pass Thru Nonstate Grants(0301)</t>
  </si>
  <si>
    <t>Murtha Cancer Center Clinical Proteomics Platform – RPPA Assessment in the APOLLO Program</t>
  </si>
  <si>
    <t>HJF/USUHS/Murtha RPPA APOLLO</t>
  </si>
  <si>
    <t>Henry M. Jackson Foundation</t>
  </si>
  <si>
    <t>CRA Grants &amp; Contracts</t>
  </si>
  <si>
    <t>Clower, Terry Lee</t>
  </si>
  <si>
    <t>223427</t>
  </si>
  <si>
    <t>VA State Contracts</t>
  </si>
  <si>
    <t>Economic Impact Study</t>
  </si>
  <si>
    <t>VHDA/Economic Impact Study1</t>
  </si>
  <si>
    <t>Virginia Housing Development Author</t>
  </si>
  <si>
    <t>Physics &amp; Astronomy G&amp;C</t>
  </si>
  <si>
    <t xml:space="preserve">Odstrcil, Dusan </t>
  </si>
  <si>
    <t>204840</t>
  </si>
  <si>
    <t>Integrated Real-Time Modeling System for Heliospheric Space Weather Forecasting</t>
  </si>
  <si>
    <t>NASA/Heliospheric Space Weather</t>
  </si>
  <si>
    <t>Mechanical Engineering G&amp;C</t>
  </si>
  <si>
    <t>Handler, Robert A</t>
  </si>
  <si>
    <t>204806</t>
  </si>
  <si>
    <t>Collaborative Research: Targeting Turbulence Using Smart Particles</t>
  </si>
  <si>
    <t>NSF/Collaborative Target Turbulence</t>
  </si>
  <si>
    <t>204511</t>
  </si>
  <si>
    <t>Becker, Peter A</t>
  </si>
  <si>
    <t>204474</t>
  </si>
  <si>
    <t>Navy Grants</t>
  </si>
  <si>
    <t>Solar Physics, Space Weather, Computational Physics, Computational Astrophysics, and Associated Scientific Fields</t>
  </si>
  <si>
    <t>NRL/Solar Physics &amp; Asso Scientific</t>
  </si>
  <si>
    <t>US Department of the Navy</t>
  </si>
  <si>
    <t>Math Educ Ctr Grants &amp; Contracts</t>
  </si>
  <si>
    <t xml:space="preserve">Frank, Toya </t>
  </si>
  <si>
    <t>204145</t>
  </si>
  <si>
    <t>Examining the Trajectories of Black Mathematics Teachers: Learning from the Past, Drawing on the Present, and Defining Goals for the Future</t>
  </si>
  <si>
    <t>NSF/Math Teacher Trajectories</t>
  </si>
  <si>
    <t>PEREC Grants &amp; Contracts</t>
  </si>
  <si>
    <t xml:space="preserve">De Mutsert, Kim </t>
  </si>
  <si>
    <t>203952</t>
  </si>
  <si>
    <t>Dept of Commerce Grants</t>
  </si>
  <si>
    <t>NGOMEX 2016: User-driven tools to predict and assess effects of reduced nutrients and hypoxia on living resources in the Gulf of Mexico</t>
  </si>
  <si>
    <t>NOAA/NGOMEX 2016: Gulf of Mexico</t>
  </si>
  <si>
    <t>National Oceanic &amp; Atmospheric Admi</t>
  </si>
  <si>
    <t>CEIE Grants &amp; Contracts</t>
  </si>
  <si>
    <t xml:space="preserve">Maggioni, Viviana </t>
  </si>
  <si>
    <t>204258</t>
  </si>
  <si>
    <t>NASA Grants</t>
  </si>
  <si>
    <t>Integrating remotely sensed phenology observations in a multi-model land data assimilation system</t>
  </si>
  <si>
    <t>NASA/Data Assimilation System</t>
  </si>
  <si>
    <t>Hieb, Michael R</t>
  </si>
  <si>
    <t>204489</t>
  </si>
  <si>
    <t>Other Federal Agencies Contracts</t>
  </si>
  <si>
    <t>IPA for Michael Hieb</t>
  </si>
  <si>
    <t>DHS/IPA/MichaelHieb</t>
  </si>
  <si>
    <t>US Department of Homeland Security</t>
  </si>
  <si>
    <t>222613</t>
  </si>
  <si>
    <t>Private Industry Contracts</t>
  </si>
  <si>
    <t>Roadside Barrier Designs Near Bridge Ends with Restricted Rights of Way</t>
  </si>
  <si>
    <t>KLS-Eng/NAS/Bridge Ends</t>
  </si>
  <si>
    <t>KLS Engineering, LLC</t>
  </si>
  <si>
    <t>National Academies of Sciences</t>
  </si>
  <si>
    <t>Liotta, Lance A</t>
  </si>
  <si>
    <t>204759</t>
  </si>
  <si>
    <t>Bridging adult to pediatric markers of tuberculosis disease severity</t>
  </si>
  <si>
    <t xml:space="preserve">NIH/R21/Pediatric Tuberculosis </t>
  </si>
  <si>
    <t>Social Work Grants &amp; Contracts</t>
  </si>
  <si>
    <t>Wolf-Branigin, Michael E</t>
  </si>
  <si>
    <t>204820</t>
  </si>
  <si>
    <t>204819</t>
  </si>
  <si>
    <t>Fed Pass- Thru State Grants</t>
  </si>
  <si>
    <t>Title IV-E Child Welfare</t>
  </si>
  <si>
    <t>CDSS/DHSS/Title IV-E FY20</t>
  </si>
  <si>
    <t>Virginia Department of Social Servi</t>
  </si>
  <si>
    <t>Department of Health and Human Services (DHHS)</t>
  </si>
  <si>
    <t xml:space="preserve">Park, Chung Kyu </t>
  </si>
  <si>
    <t>223433</t>
  </si>
  <si>
    <t>Univ,Assoc,For Entity Contracts</t>
  </si>
  <si>
    <t>Development of Body Performance Prediction Methodology</t>
  </si>
  <si>
    <t>HMC/Body Performance Prediction</t>
  </si>
  <si>
    <t>Hyundai Motor Company</t>
  </si>
  <si>
    <t>CS Grants &amp; Contracts</t>
  </si>
  <si>
    <t xml:space="preserve">Bell, Jonathan </t>
  </si>
  <si>
    <t>204789</t>
  </si>
  <si>
    <t>CAREER: Amplifying Developer-Written Tests for Code Injection Vulnerability Detection</t>
  </si>
  <si>
    <t>NSF/CAREER:AmplifyingTests for Code</t>
  </si>
  <si>
    <t>Ferssizidis, Panagiota Zorbas</t>
  </si>
  <si>
    <t>203962</t>
  </si>
  <si>
    <t>Virginia SBIRT (VA-SBIRT) Project</t>
  </si>
  <si>
    <t>VADBHDS/SAMHSA/(VA-SBIRT) Project</t>
  </si>
  <si>
    <t>Virginia Dept. of Behavioral Health</t>
  </si>
  <si>
    <t>ECE Grants &amp; Contracts</t>
  </si>
  <si>
    <t>Levis, Alexander H</t>
  </si>
  <si>
    <t>204783</t>
  </si>
  <si>
    <t>Multi-domain C2 (MD-C2) "Clean Sheet" Implementation</t>
  </si>
  <si>
    <t>Griffiss/AFRL/MD-C2 Clean Sheet</t>
  </si>
  <si>
    <t>Griffiss Institute</t>
  </si>
  <si>
    <t>US Department of the Air Force</t>
  </si>
  <si>
    <t>Cebral, Juan Raul</t>
  </si>
  <si>
    <t>203987</t>
  </si>
  <si>
    <t>Improving Cerebral Aneurysm Risk Assessment through Understanding Wall Vulnerability and Failure Modes</t>
  </si>
  <si>
    <t>Pitt/NIH/Aneurysm Risk Assessment</t>
  </si>
  <si>
    <t>University Of Pittsburgh</t>
  </si>
  <si>
    <t>Tangney, June P</t>
  </si>
  <si>
    <t>204188</t>
  </si>
  <si>
    <t>Using Values to Enhance Inmates' Response to Substance Use and HIV Risk Feedback</t>
  </si>
  <si>
    <t>NIH/ Hiv Risk Feedback</t>
  </si>
  <si>
    <t>CSIS Grants &amp; Contracts</t>
  </si>
  <si>
    <t xml:space="preserve">Albanese, Massimiliano </t>
  </si>
  <si>
    <t>204694</t>
  </si>
  <si>
    <t>Configuration Security (CONSEC)</t>
  </si>
  <si>
    <t>PARC/DARPA/CONSEC</t>
  </si>
  <si>
    <t>Palo Alto Research Center Incorpora</t>
  </si>
  <si>
    <t xml:space="preserve">Bilitza, Dieter </t>
  </si>
  <si>
    <t>204818</t>
  </si>
  <si>
    <t>Space Physics Data Facility (SPDF) Science Support</t>
  </si>
  <si>
    <t>CUA/NASA/SPDF Science Support 19-20</t>
  </si>
  <si>
    <t>Catholic University of America</t>
  </si>
  <si>
    <t>204710</t>
  </si>
  <si>
    <t>204768</t>
  </si>
  <si>
    <t>Army Contracts</t>
  </si>
  <si>
    <t>Anti-Bacterial Compounds</t>
  </si>
  <si>
    <t>USAMRAA/Anti-Bacterial Compounds</t>
  </si>
  <si>
    <t>Plavchan, Peter Paul</t>
  </si>
  <si>
    <t>204275</t>
  </si>
  <si>
    <t>Precise Near-Infrared Motion Velocities of Stars</t>
  </si>
  <si>
    <t>NSF/Motion Velocities of Stars</t>
  </si>
  <si>
    <t>SSB Grants &amp; Contracts</t>
  </si>
  <si>
    <t xml:space="preserve">Krueger, Frank </t>
  </si>
  <si>
    <t>223453</t>
  </si>
  <si>
    <t>Other Foundation Grants</t>
  </si>
  <si>
    <t>Developing a web-based substance-use intervention to enhance patients' insight and motivation for continuing treatment</t>
  </si>
  <si>
    <t>RWJF/Web-based intervention</t>
  </si>
  <si>
    <t>Robert Wood Johnson Foundation</t>
  </si>
  <si>
    <t>Ctr for Social Complexity G&amp;C</t>
  </si>
  <si>
    <t>Kennedy, William G</t>
  </si>
  <si>
    <t>203853</t>
  </si>
  <si>
    <t>Other DOD Grants</t>
  </si>
  <si>
    <t>A Framework for Modeling Society Following a Nuclear WMD Event</t>
  </si>
  <si>
    <t>DTRA/Nuclear WMD Event</t>
  </si>
  <si>
    <t xml:space="preserve">Pfoser, Dieter </t>
  </si>
  <si>
    <t>203286</t>
  </si>
  <si>
    <t>Generation and Management of Crowdsourced Place Gazeteers</t>
  </si>
  <si>
    <t>NGA/Crowdsourced Place Gazeeters</t>
  </si>
  <si>
    <t>National Geospatial-Intelligence Ag</t>
  </si>
  <si>
    <t>223395</t>
  </si>
  <si>
    <t>Leisure World Maryland Strategic Plan</t>
  </si>
  <si>
    <t xml:space="preserve">LeisureWorldMaryland/LWM Strategic </t>
  </si>
  <si>
    <t>Leisure World of Maryland</t>
  </si>
  <si>
    <t>School for Conflict Analysis&amp;Resol</t>
  </si>
  <si>
    <t>S-CAR Grants &amp; Contracts</t>
  </si>
  <si>
    <t>Shedd, Juliette R</t>
  </si>
  <si>
    <t>223435</t>
  </si>
  <si>
    <t>GMU Foundation Research Support</t>
  </si>
  <si>
    <t>Mary Hoch Center for Reconcilation</t>
  </si>
  <si>
    <t>GMUF/Mary Hoch Center for Recon</t>
  </si>
  <si>
    <t xml:space="preserve">Wijesekera, Duminda </t>
  </si>
  <si>
    <t>204675</t>
  </si>
  <si>
    <t>Technical Support for DOT Positive Train Control Program</t>
  </si>
  <si>
    <t>Syntek/FRA/Positive Train Extension</t>
  </si>
  <si>
    <t>Syntek Technologies Inc</t>
  </si>
  <si>
    <t>US Department of Transportation</t>
  </si>
  <si>
    <t xml:space="preserve">Paris, Bernd-Peter </t>
  </si>
  <si>
    <t>223402</t>
  </si>
  <si>
    <t>FlexConnect: a conformal, multi-band aircraft antenna system</t>
  </si>
  <si>
    <t>ASU/Airbus/FlexConnect</t>
  </si>
  <si>
    <t>Arizona State University</t>
  </si>
  <si>
    <t xml:space="preserve">Wiener, Martin </t>
  </si>
  <si>
    <t>204775</t>
  </si>
  <si>
    <t>The role of the Motor system in the Perception of Time</t>
  </si>
  <si>
    <t>NSF/Role of Motor System</t>
  </si>
  <si>
    <t>Tong, Daniel Quansong</t>
  </si>
  <si>
    <t>204826</t>
  </si>
  <si>
    <t>NAQFC Community Emission Testbed (NCET): Accelerating anthropogenic emission updates for NAQFC FV3-CMAQ through community collaboration</t>
  </si>
  <si>
    <t>NOAA/NAQFC NCET anthropogenic</t>
  </si>
  <si>
    <t xml:space="preserve">Koblentz, Gregory </t>
  </si>
  <si>
    <t>204833</t>
  </si>
  <si>
    <t>Air Force Grants</t>
  </si>
  <si>
    <t>Preventing State-Sponsored Nuclear Proliferation by Iran and North Korea: Lessons from Pakistan</t>
  </si>
  <si>
    <t>AFOSR/Lessons from Pakistan</t>
  </si>
  <si>
    <t>White, Lawrence H</t>
  </si>
  <si>
    <t>223440</t>
  </si>
  <si>
    <t>Wake Forest Visiting Scholar</t>
  </si>
  <si>
    <t>WFU/Visiting Scholar</t>
  </si>
  <si>
    <t>Wake Forest University</t>
  </si>
  <si>
    <t>CIE Grants &amp; Contracts</t>
  </si>
  <si>
    <t>Shin, Joan Kang</t>
  </si>
  <si>
    <t>204614</t>
  </si>
  <si>
    <t>FY17 AE E-Teacher Program AY18-19 Course Delivery (Teaching English to Young Learners)</t>
  </si>
  <si>
    <t>FHI360/USDOS/TEYL AY 18-19</t>
  </si>
  <si>
    <t>Family Health International</t>
  </si>
  <si>
    <t>US Dept Of State</t>
  </si>
  <si>
    <t>Costa, Paulo Cesar</t>
  </si>
  <si>
    <t>204780</t>
  </si>
  <si>
    <t>Anytime Reasoning and Analysis for Kill-Web Negotiation and Instantiation across Domains (ARAKNID)</t>
  </si>
  <si>
    <t>Raytheon/AFRL/ARAKNID</t>
  </si>
  <si>
    <t>Raytheon Systems</t>
  </si>
  <si>
    <t>Air Force Research Lab</t>
  </si>
  <si>
    <t>SEOR Grants &amp; Contracts</t>
  </si>
  <si>
    <t xml:space="preserve">Sokolov, Vadim </t>
  </si>
  <si>
    <t>204042</t>
  </si>
  <si>
    <t>Development Support for POLARIS Transportation System Model</t>
  </si>
  <si>
    <t>Argonne/DOE/POLARIS</t>
  </si>
  <si>
    <t>UChicago Argonne, LLC</t>
  </si>
  <si>
    <t>US Department of Energy</t>
  </si>
  <si>
    <t xml:space="preserve">Lin, MingKuan </t>
  </si>
  <si>
    <t>223293</t>
  </si>
  <si>
    <t>Genetic Analysis of Complex Diseases of the Central Nervous System</t>
  </si>
  <si>
    <t>Inova/Genetic Analysis</t>
  </si>
  <si>
    <t>Inova Healthcare</t>
  </si>
  <si>
    <t xml:space="preserve">Nowzari, Cameron </t>
  </si>
  <si>
    <t>204781</t>
  </si>
  <si>
    <t>Enabling Emergent Behaviors in Unmanned Robotic Swarm Systems</t>
  </si>
  <si>
    <t>ONR/Enabling Emergent Behaviors</t>
  </si>
  <si>
    <t>Dunick, Jason Nagle</t>
  </si>
  <si>
    <t>221045</t>
  </si>
  <si>
    <t>Univ,Assoc,Foreign Entities Grants</t>
  </si>
  <si>
    <t>VCEE/ Workshops on Econ. Educ.</t>
  </si>
  <si>
    <t>VCEE/ Workshops</t>
  </si>
  <si>
    <t>Virginia Council on Economic Educat</t>
  </si>
  <si>
    <t xml:space="preserve">Griva, Igor </t>
  </si>
  <si>
    <t>204769</t>
  </si>
  <si>
    <t>Development of machine learning methodology for estimating, predicting and informing preparedness of students</t>
  </si>
  <si>
    <t>AIR/DeptofEd/Student Preparedness</t>
  </si>
  <si>
    <t>American Institutes for Research in</t>
  </si>
  <si>
    <t>Ctr Comp Fluid Dyn Grants &amp; Cntrcts</t>
  </si>
  <si>
    <t xml:space="preserve">Fuller, Stephen </t>
  </si>
  <si>
    <t>222977</t>
  </si>
  <si>
    <t>Fuller Institute</t>
  </si>
  <si>
    <t>GMUF/Fuller Institute</t>
  </si>
  <si>
    <t xml:space="preserve">Salinas, Armando </t>
  </si>
  <si>
    <t>204485</t>
  </si>
  <si>
    <t>Chronic ethanlol effects on cholinergic interneurons of the striatum</t>
  </si>
  <si>
    <t>NIH/Chronic Ethanol Effects</t>
  </si>
  <si>
    <t>Hoffman, Karla L</t>
  </si>
  <si>
    <t>204495</t>
  </si>
  <si>
    <t>Managing Wireless Networks on the Battlefield and Combatting Jamming Attacks</t>
  </si>
  <si>
    <t>ONR/Managing Wireless</t>
  </si>
  <si>
    <t xml:space="preserve">Buckley, Martha </t>
  </si>
  <si>
    <t>204796</t>
  </si>
  <si>
    <t>Changes in the subpolar North Atlantic: from the 1990s salinification to the 2015 cold blob - Year 3</t>
  </si>
  <si>
    <t>CCI/NASA/Subpolar NorthAtlantic Yr3</t>
  </si>
  <si>
    <t>Cambridge Climate Institute</t>
  </si>
  <si>
    <t xml:space="preserve">Fischer, Jacqueline </t>
  </si>
  <si>
    <t>204440</t>
  </si>
  <si>
    <t>Probing Radiation Pressure and Hot Gas Feedback through Spectral Simulation of Mid-IR to Submillimeter Fine-Structure Lines in Ultraluminous Infrared Galaxies</t>
  </si>
  <si>
    <t>NASA/ProbingRadiationPressure</t>
  </si>
  <si>
    <t>223426</t>
  </si>
  <si>
    <t>Analytical and Strategic Support for an International Trade Plan for the Commonwealth of Virginia</t>
  </si>
  <si>
    <t>VEDP/Commonwealth Trade Plan</t>
  </si>
  <si>
    <t>Virginia Economic Development Partn</t>
  </si>
  <si>
    <t>Ctr for Advncemnt of Well Being G&amp;C</t>
  </si>
  <si>
    <t xml:space="preserve">Lucas, Nancy </t>
  </si>
  <si>
    <t>222512</t>
  </si>
  <si>
    <t>Center for the Advancement of Well-Being (CWB)</t>
  </si>
  <si>
    <t>GMUF/Ctr for Adv Well-Being FY15</t>
  </si>
  <si>
    <t xml:space="preserve">Antil, Harbir </t>
  </si>
  <si>
    <t>204827</t>
  </si>
  <si>
    <t>Collaborative Research: Multilevel Methods for Optimal Control of Partial Differential Equations and Optimization-Based Domain Decomposition</t>
  </si>
  <si>
    <t>NSF/Partial Differential Equations</t>
  </si>
  <si>
    <t>CISC Grants &amp; Contracts</t>
  </si>
  <si>
    <t xml:space="preserve">Yang, Chaowei </t>
  </si>
  <si>
    <t>223413</t>
  </si>
  <si>
    <t>I/UCRC: China Data Institute - Spatiotemporal Innovation Center Membership Agreement for Industry Partners - Harvard</t>
  </si>
  <si>
    <t>CDI/I/UCRC Membership Harvard</t>
  </si>
  <si>
    <t>China Data Institute</t>
  </si>
  <si>
    <t>Esposito-Smythers, Christianne Lee</t>
  </si>
  <si>
    <t>222904</t>
  </si>
  <si>
    <t>Other Foundation Contracts</t>
  </si>
  <si>
    <t>Inova Kellar Center Contract</t>
  </si>
  <si>
    <t>INOVA/KellerCenterContract</t>
  </si>
  <si>
    <t>INOVA Kellar Center</t>
  </si>
  <si>
    <t xml:space="preserve">Sikdar, Siddhartha </t>
  </si>
  <si>
    <t>223457</t>
  </si>
  <si>
    <t>VA State Grants</t>
  </si>
  <si>
    <t>Wearable Ultrasound System for Robust Sensing of Muscle Activation</t>
  </si>
  <si>
    <t>CIT/CRCF/Wearable Ultrasound</t>
  </si>
  <si>
    <t>Center for Innovative Technology (C</t>
  </si>
  <si>
    <t>204808</t>
  </si>
  <si>
    <t>Towards Optimal Configurations of NAQFC Chemistry and Aerosol Representations</t>
  </si>
  <si>
    <t>NOAA/Optimal Configurations NAQFC</t>
  </si>
  <si>
    <t xml:space="preserve">Narayanan, Aarthi </t>
  </si>
  <si>
    <t>204716</t>
  </si>
  <si>
    <t>A basic research pipeline for discovery and early preclinical development of host-targeted antiviral strategies to combat encephalitic alphavirus infections</t>
  </si>
  <si>
    <t>Stanford/DTRA/combat alphavirus</t>
  </si>
  <si>
    <t>Stanford University</t>
  </si>
  <si>
    <t xml:space="preserve">Reichert, Rudolf </t>
  </si>
  <si>
    <t>223411</t>
  </si>
  <si>
    <t>Development of Advanced Simulation and Analysis Tools for Subsystem Crash Evaluations</t>
  </si>
  <si>
    <t>F.tech/Subsystem Crash Evaluations</t>
  </si>
  <si>
    <t>F.tech R&amp;D North America Inc.</t>
  </si>
  <si>
    <t>Simon, Robert P</t>
  </si>
  <si>
    <t>204830</t>
  </si>
  <si>
    <t>Information Assurance Research for Industrial Control and
Logistics Systems (IARICL)</t>
  </si>
  <si>
    <t xml:space="preserve">VECTARE/DOD/CL/1210-0-210 (IARCIL) </t>
  </si>
  <si>
    <t>VECTARE LLC</t>
  </si>
  <si>
    <t>Department of Defense</t>
  </si>
  <si>
    <t>204443</t>
  </si>
  <si>
    <t xml:space="preserve">Murphy, Amy </t>
  </si>
  <si>
    <t>223455</t>
  </si>
  <si>
    <t>Non-Va State Contracts</t>
  </si>
  <si>
    <t>RNR in Travis County</t>
  </si>
  <si>
    <t>Travis/RNR in Travis County</t>
  </si>
  <si>
    <t>Travis County, Texas</t>
  </si>
  <si>
    <t xml:space="preserve">Gingold, Yotam </t>
  </si>
  <si>
    <t>203459</t>
  </si>
  <si>
    <t>CAREER:  Direct Manipulation of Numerical Optimization for Structured Geometry Creation</t>
  </si>
  <si>
    <t>NSF/CAREER: Structured Geometry</t>
  </si>
  <si>
    <t>Grants &amp; Contracts ICES</t>
  </si>
  <si>
    <t>Houser, Daniel E</t>
  </si>
  <si>
    <t>222476</t>
  </si>
  <si>
    <t>221813</t>
  </si>
  <si>
    <t>GMUF/KOCH Charitable Foundation</t>
  </si>
  <si>
    <t>GSE Educ Grants&amp;Contracts</t>
  </si>
  <si>
    <t>Haley, Marjorie H</t>
  </si>
  <si>
    <t>204793</t>
  </si>
  <si>
    <t>Using K-Pop for Effective Differentiated Planning</t>
  </si>
  <si>
    <t>NSA/Differentiated Planning</t>
  </si>
  <si>
    <t>Laskey, Kathryn B</t>
  </si>
  <si>
    <t>204842</t>
  </si>
  <si>
    <t>Online Learning Techniques for Space Situational Awareness</t>
  </si>
  <si>
    <t>GI/AFRL/CUI/Situational Awareness</t>
  </si>
  <si>
    <t xml:space="preserve">Park, Noseong </t>
  </si>
  <si>
    <t>223444</t>
  </si>
  <si>
    <t>Foreign Government Contracts</t>
  </si>
  <si>
    <t>A Study of the Next-gen SOC Framework</t>
  </si>
  <si>
    <t>NSRIK/Study of Nex-gen Framework</t>
  </si>
  <si>
    <t>National Security Research Institut</t>
  </si>
  <si>
    <t>Statistics Grants &amp; Contracts</t>
  </si>
  <si>
    <t xml:space="preserve">Tang, Liansheng </t>
  </si>
  <si>
    <t>204441</t>
  </si>
  <si>
    <t>HHS Contracts</t>
  </si>
  <si>
    <t xml:space="preserve">Intergovernmental Personnel Act Assignment Agreement: Liansheng Tang </t>
  </si>
  <si>
    <t>DHHS/NIH/IPA: Liansheng Tang</t>
  </si>
  <si>
    <t>204626</t>
  </si>
  <si>
    <t xml:space="preserve">Tanyu, Burak </t>
  </si>
  <si>
    <t>223436</t>
  </si>
  <si>
    <t xml:space="preserve">SUITABILITY OF USING RECYCLED CONCRETE AGGREGATE (RCA) AS A BACKFILL IN MECHANICALLY STABILIZED EARTH (MSE) WALLS REINFORCED WITH GEOTEXTILES
</t>
  </si>
  <si>
    <t>UW/Recycled Concrete</t>
  </si>
  <si>
    <t xml:space="preserve">Board of Regents of the University </t>
  </si>
  <si>
    <t xml:space="preserve">Zhao, Erhai </t>
  </si>
  <si>
    <t>204308</t>
  </si>
  <si>
    <t>Competing Orders in Quantum Gases with Long-range Interactions</t>
  </si>
  <si>
    <t>NSF/Quantum Gases Interact</t>
  </si>
  <si>
    <t>Gest, Justin D</t>
  </si>
  <si>
    <t>223338</t>
  </si>
  <si>
    <t>Changing Minds About Immigration</t>
  </si>
  <si>
    <t>PNAEF/Changing Minds Immigration</t>
  </si>
  <si>
    <t>Partnership for a New American Econ</t>
  </si>
  <si>
    <t>Redlich, Allison D</t>
  </si>
  <si>
    <t>223057</t>
  </si>
  <si>
    <t>The Influence of Discovery on True and False Guilty Plea Offers and Decisions</t>
  </si>
  <si>
    <t>CKF/Plea Offers and Decisions</t>
  </si>
  <si>
    <t>Charles G. Koch Foundation</t>
  </si>
  <si>
    <t>204672</t>
  </si>
  <si>
    <t>Novel circulating RNA-based markers as diagnostic biomarkers of infectious diseases</t>
  </si>
  <si>
    <t>CFDRC/DOD/STTR/Biomarkers diseases</t>
  </si>
  <si>
    <t>CFD Research Corporation</t>
  </si>
  <si>
    <t>US Department of Defense/Army</t>
  </si>
  <si>
    <t>Abramson, Alan Jay</t>
  </si>
  <si>
    <t>223422</t>
  </si>
  <si>
    <t>2019: George Mason University Study Comparing Advocacy in Nonprofit and For-Profit Sectors</t>
  </si>
  <si>
    <t>Gates FDN/2019 Advocacy Study</t>
  </si>
  <si>
    <t>Bill &amp; Melinda Gates Foundation</t>
  </si>
  <si>
    <t>SMART Lab Grants &amp; Contracts</t>
  </si>
  <si>
    <t>Caswell, Shane V</t>
  </si>
  <si>
    <t>223460</t>
  </si>
  <si>
    <t xml:space="preserve">Effect of Helmet Use on Injury Risk and Head Impact Rates in Girls' Lacrosse
</t>
  </si>
  <si>
    <t>UF/Lacrosse Helmet Injury Risk</t>
  </si>
  <si>
    <t>University Of Florida</t>
  </si>
  <si>
    <t>DeCaroli, Robert D</t>
  </si>
  <si>
    <t>223451</t>
  </si>
  <si>
    <t>The Gods of Buddhism: Regional Deities and Spirits in Early South Asia</t>
  </si>
  <si>
    <t>ACLS/Fellowship:DeCaroli</t>
  </si>
  <si>
    <t>American Council of Learned Societi</t>
  </si>
  <si>
    <t>Winsler, Adam J</t>
  </si>
  <si>
    <t>223445</t>
  </si>
  <si>
    <t>Preventing the Excellence Gap: Longitudinal Predictors of Selection into, and Persistence with, Advanced Courses in Middle and High School for Resilient Students in Poverty in Miami</t>
  </si>
  <si>
    <t>JKCF/Preventing Excellence Gap</t>
  </si>
  <si>
    <t>Jack Kent Cooke Foundation</t>
  </si>
  <si>
    <t>204709</t>
  </si>
  <si>
    <t>Communication Grants &amp; Contracts</t>
  </si>
  <si>
    <t>Maibach, Edward Wile</t>
  </si>
  <si>
    <t>223421</t>
  </si>
  <si>
    <t>Support for the Medical Society Consortium on Climate and Health</t>
  </si>
  <si>
    <t>J&amp;J/Consortium on Climate &amp; Health</t>
  </si>
  <si>
    <t>Johnson &amp; Johnson Services, Inc.</t>
  </si>
  <si>
    <t xml:space="preserve">Stratmann, Thomas </t>
  </si>
  <si>
    <t>223425</t>
  </si>
  <si>
    <t>The Effects of State Preemption of Local Smoking Restrictions on Health Disparities</t>
  </si>
  <si>
    <t>GWU/RWJF/Effect Smoking Restriction</t>
  </si>
  <si>
    <t>George Washington University</t>
  </si>
  <si>
    <t>204708</t>
  </si>
  <si>
    <t xml:space="preserve">Sun, Kun </t>
  </si>
  <si>
    <t>204346</t>
  </si>
  <si>
    <t>Enabling and Securing Robotic Team Situational Awareness</t>
  </si>
  <si>
    <t>CSM/ARO/Robotic Awareness</t>
  </si>
  <si>
    <t>The Board of Trustees of The Colora</t>
  </si>
  <si>
    <t>Lowder, Evan Marie</t>
  </si>
  <si>
    <t>223423</t>
  </si>
  <si>
    <t>Indiana Pretrial Pilot Evaluation: Phase IV</t>
  </si>
  <si>
    <t>IOCS/Indiana Pretrial Pilot Eval</t>
  </si>
  <si>
    <t>Indiana Office of Court Services</t>
  </si>
  <si>
    <t xml:space="preserve">Lien, Jyh-Ming </t>
  </si>
  <si>
    <t>204779</t>
  </si>
  <si>
    <t>Modeling of Laser Formed Structures</t>
  </si>
  <si>
    <t>Army/Modeling of Laser Structures</t>
  </si>
  <si>
    <t>Grants &amp; Contracts Provost</t>
  </si>
  <si>
    <t>Ginsberg, Mark Richard</t>
  </si>
  <si>
    <t>222828</t>
  </si>
  <si>
    <t>GMU Foundation Sponsored Projects</t>
  </si>
  <si>
    <t>Confucius Institute for Virginia at George Mason University</t>
  </si>
  <si>
    <t>GMUF/CIHC/Confucius Institute</t>
  </si>
  <si>
    <t>223417</t>
  </si>
  <si>
    <t>GMU participation in OGC OWS-15</t>
  </si>
  <si>
    <t>OGC/GMU participation in OGC OWS-15</t>
  </si>
  <si>
    <t>Open GIS Consortium, Inc.</t>
  </si>
  <si>
    <t xml:space="preserve">Homayoun, Houman </t>
  </si>
  <si>
    <t>204437</t>
  </si>
  <si>
    <t>Mobilizing the Micro-Ops: Securing Processor Architectures via Context-Sensitive Decoding</t>
  </si>
  <si>
    <t>UCSD/DARPA/Mobilizing Micro-Ops</t>
  </si>
  <si>
    <t>Regents of the University of Califo</t>
  </si>
  <si>
    <t>Balmaceda, Laura Antonia</t>
  </si>
  <si>
    <t>204804</t>
  </si>
  <si>
    <t>Understanding the Genesis of Coronal Mass Ejections and Shock Waves via Multi-Viewpoint EUV and Coronagraph Analysis</t>
  </si>
  <si>
    <t>JHUAPL/NASA/Multi-Viewpoint EUV</t>
  </si>
  <si>
    <t>Johns Hopkins University Applied Ph</t>
  </si>
  <si>
    <t>Rehabilitation Science G&amp;C</t>
  </si>
  <si>
    <t xml:space="preserve">Keyser, Randall </t>
  </si>
  <si>
    <t>204378</t>
  </si>
  <si>
    <t>FY 18 IPA Agreement- Randall Keyser</t>
  </si>
  <si>
    <t>NIH/FY 18 IPA for Keyser</t>
  </si>
  <si>
    <t xml:space="preserve">Weigel, Robert </t>
  </si>
  <si>
    <t>204822</t>
  </si>
  <si>
    <t>Heliophysics Application Programming Interface (HAPI) Standards and Software</t>
  </si>
  <si>
    <t>NASA/HAPI Standards and Software</t>
  </si>
  <si>
    <t>CHP&amp;E Grants &amp; Contracts</t>
  </si>
  <si>
    <t>Nichols, Len Marcus</t>
  </si>
  <si>
    <t>223450</t>
  </si>
  <si>
    <t xml:space="preserve">Eliciting Sustainable Local Investments in Social Determinants of Health: A Feasibility Study </t>
  </si>
  <si>
    <t>EHS/Social Determinants Study</t>
  </si>
  <si>
    <t>Episcopal Health Foundation</t>
  </si>
  <si>
    <t xml:space="preserve">Jajodia, Sushil </t>
  </si>
  <si>
    <t>222319</t>
  </si>
  <si>
    <t>Private Industry Grants</t>
  </si>
  <si>
    <t>George Mason University and the Center for Configuration Analytics and Automation Consortium</t>
  </si>
  <si>
    <t>NG/CCAA Membership</t>
  </si>
  <si>
    <t>Northrop-Grumman</t>
  </si>
  <si>
    <t>Mulpuri, V Rao</t>
  </si>
  <si>
    <t>204825</t>
  </si>
  <si>
    <t>Germanium Pinned Photo-diode for Image Sensing</t>
  </si>
  <si>
    <t>MTEQ/Army/Germanium Image Sensing</t>
  </si>
  <si>
    <t>Manufacturing Techniques Inc</t>
  </si>
  <si>
    <t>Army Night Vision and Electronic Sensors Directora</t>
  </si>
  <si>
    <t>Baranova, Anna V</t>
  </si>
  <si>
    <t>204770</t>
  </si>
  <si>
    <t>I-Corps: Virtual Clinical Trials Platform</t>
  </si>
  <si>
    <t>NSF/I-Corps:Virtual Clinical Trials</t>
  </si>
  <si>
    <t xml:space="preserve">Kehn-Hall, Kylene </t>
  </si>
  <si>
    <t>204578</t>
  </si>
  <si>
    <t xml:space="preserve">EGR1 regulation of neuronal survival and inflammation following VEEV infection	  </t>
  </si>
  <si>
    <t>DTRA/EGR1 regulation of neuronal</t>
  </si>
  <si>
    <t>223446</t>
  </si>
  <si>
    <t>Measuring the Economic Impact of the Proposed Four-Rail Long Bridge</t>
  </si>
  <si>
    <t>VADRPT/Four-Rail Long Bridge</t>
  </si>
  <si>
    <t>Virginia Department of Rail and Pub</t>
  </si>
  <si>
    <t>Ctr for Air Transportation G &amp; C</t>
  </si>
  <si>
    <t>Shortle, John Friedrich</t>
  </si>
  <si>
    <t>204838</t>
  </si>
  <si>
    <t xml:space="preserve">Operational Support for Integrated Safety Assessment Model and Airport Surface Anomaly Investigation Capability </t>
  </si>
  <si>
    <t>UMD/FAA/Airport Surface Anomaly</t>
  </si>
  <si>
    <t>State Of Maryland</t>
  </si>
  <si>
    <t>Federal Aviation Administration</t>
  </si>
  <si>
    <t xml:space="preserve">Satyapal, Shobita </t>
  </si>
  <si>
    <t>204810</t>
  </si>
  <si>
    <t>Unveiling a Population of Buried Dual AGNs: An XMM/NuSTAR Follow-up</t>
  </si>
  <si>
    <t>NASA/Dual AGNs XMM NuSTAR Follow-up</t>
  </si>
  <si>
    <t>Nicotera, Anne Maydan</t>
  </si>
  <si>
    <t>204061</t>
  </si>
  <si>
    <t>Restricted Revenue Funds</t>
  </si>
  <si>
    <t>Revenue-KCHC-DCHC Conference Series 2017</t>
  </si>
  <si>
    <t>Revenue/UKY/NIH/ConferenceGrant2017</t>
  </si>
  <si>
    <t>Revenue</t>
  </si>
  <si>
    <t>Gifford, Jonathan L</t>
  </si>
  <si>
    <t>222938</t>
  </si>
  <si>
    <t>Ctr for Transportation P3 Policy</t>
  </si>
  <si>
    <t>GMUF/CtrforTransportationP3Policy</t>
  </si>
  <si>
    <t>Singh, Jatinder Pal</t>
  </si>
  <si>
    <t>223441</t>
  </si>
  <si>
    <t>Exploring the Cultural Relations Approach and Cultural Relations Value of the Cultural Protection Fund</t>
  </si>
  <si>
    <t>SC/CulturalProtectionFund</t>
  </si>
  <si>
    <t>British Council</t>
  </si>
  <si>
    <t xml:space="preserve">Letiecq, Bethany </t>
  </si>
  <si>
    <t>222647</t>
  </si>
  <si>
    <t>Alexandria Early Childhood CBPR Project</t>
  </si>
  <si>
    <t>GMUF/CBPR Project</t>
  </si>
  <si>
    <t xml:space="preserve">Mehlenbeck, Robyn </t>
  </si>
  <si>
    <t>223420</t>
  </si>
  <si>
    <t>Co-located Behavioral Health Care at Fairfax Pediatrics Associates</t>
  </si>
  <si>
    <t>FPA/Co-Located Behavior Health Care</t>
  </si>
  <si>
    <t>Fairfax Pediatric Associates</t>
  </si>
  <si>
    <t xml:space="preserve">Lohner, Rainald </t>
  </si>
  <si>
    <t>204798</t>
  </si>
  <si>
    <t>Navy Contracts</t>
  </si>
  <si>
    <t>Feflo Development and Support</t>
  </si>
  <si>
    <t>NRL/Feflo Development and Support</t>
  </si>
  <si>
    <t>Nutrition and Food Studies G&amp;C</t>
  </si>
  <si>
    <t>de Jonge, Elisabeth HM</t>
  </si>
  <si>
    <t>204756</t>
  </si>
  <si>
    <t>Salad Bars in the National School Lunch Program: Impact on Dietary Consumption Patterns in Elementary School</t>
  </si>
  <si>
    <t>NIH/VCU/SaladBarsNatl School Prgrms</t>
  </si>
  <si>
    <t>Virginia Commonwealth University</t>
  </si>
  <si>
    <t>National Institute of Health (NIH)</t>
  </si>
  <si>
    <t>Renshaw, Keith D</t>
  </si>
  <si>
    <t>204782</t>
  </si>
  <si>
    <t>Parental Emotion Socialization and Protective Factors Related to Child Psychosocial Outcomes in the Context of Military Families and PTSD</t>
  </si>
  <si>
    <t>NIH/Fellowship: Giff</t>
  </si>
  <si>
    <t>204811</t>
  </si>
  <si>
    <t xml:space="preserve">Early Detection of Tumor Relapse in Triple Negative Breast Cancer </t>
  </si>
  <si>
    <t>EVMS/USAMRAA/Relapse Breast Cancer</t>
  </si>
  <si>
    <t>Eastern Virginia Medical School</t>
  </si>
  <si>
    <t>USAMRAA (US Army)</t>
  </si>
  <si>
    <t xml:space="preserve">Moller Ferreira, Celso </t>
  </si>
  <si>
    <t>223461</t>
  </si>
  <si>
    <t xml:space="preserve">Towards the next generation of US historical coastal flooding record: Hydrodynamic modeling of historical storm surges </t>
  </si>
  <si>
    <t xml:space="preserve">FSF/Modeling Storm Surges </t>
  </si>
  <si>
    <t>First Street Foundation</t>
  </si>
  <si>
    <t xml:space="preserve">Zhang, Jie </t>
  </si>
  <si>
    <t>204400</t>
  </si>
  <si>
    <t>A Comprehensive Study of Coronal Mass Ejection Morphology Based on Multi-viewpoint Observations from STEREO and SOHO</t>
  </si>
  <si>
    <t>JHUAPL/NASA/CME Stereo Soho</t>
  </si>
  <si>
    <t>Taxman, Faye Sharon</t>
  </si>
  <si>
    <t>204026</t>
  </si>
  <si>
    <t>JPO-CM</t>
  </si>
  <si>
    <t>OSLC/NIH/JPO-CM</t>
  </si>
  <si>
    <t>Oregon Social Learning Center</t>
  </si>
  <si>
    <t>Otis, Jessica M</t>
  </si>
  <si>
    <t>223459</t>
  </si>
  <si>
    <t>DC Digital Museum</t>
  </si>
  <si>
    <t>HDC/DC Digital Museum</t>
  </si>
  <si>
    <t>HumanitiesDC</t>
  </si>
  <si>
    <t>204786</t>
  </si>
  <si>
    <t>The Effect of Antiretroviral Drugs on Exosome Release and Associated CNS Dysfunction - Fellowship Catherine Demarino</t>
  </si>
  <si>
    <t>NIH/F31/Fellowship/C. Demarino</t>
  </si>
  <si>
    <t>MEC Grants &amp; Contracts</t>
  </si>
  <si>
    <t>Smith, Robert John</t>
  </si>
  <si>
    <t>204805</t>
  </si>
  <si>
    <t>RISE Coastal Community Challenge</t>
  </si>
  <si>
    <t>CCR/HUD/RISE Challenge</t>
  </si>
  <si>
    <t>Coastal Community Resilience, Inc.</t>
  </si>
  <si>
    <t>US Department of Housing and Urban Development</t>
  </si>
  <si>
    <t>223431</t>
  </si>
  <si>
    <t>Linking Social Factors to Health in Arlington County (LINK)</t>
  </si>
  <si>
    <t>AFC/LINK Arlington County</t>
  </si>
  <si>
    <t>Arlington Free Clinic</t>
  </si>
  <si>
    <t>College of Visual &amp; Perf Arts</t>
  </si>
  <si>
    <t>Music Grants &amp; Contracts</t>
  </si>
  <si>
    <t xml:space="preserve">Lavengood, Megan </t>
  </si>
  <si>
    <t>223430</t>
  </si>
  <si>
    <t>SCHEV Grants</t>
  </si>
  <si>
    <t>A New Vision for Open Music Theory</t>
  </si>
  <si>
    <t>SCHEV/Open Music Theory</t>
  </si>
  <si>
    <t>State Council Of Higher Ed</t>
  </si>
  <si>
    <t xml:space="preserve">Stolz, Gisele </t>
  </si>
  <si>
    <t>222445</t>
  </si>
  <si>
    <t>Revenue Collected under the Fauquier County MOU</t>
  </si>
  <si>
    <t>Revenue/Fauquier County MOU</t>
  </si>
  <si>
    <t xml:space="preserve">Inglis, Robert </t>
  </si>
  <si>
    <t>222474</t>
  </si>
  <si>
    <t>222146</t>
  </si>
  <si>
    <t>Energy &amp; Enterprise Initiative</t>
  </si>
  <si>
    <t>GMUF/Energy &amp; Enterprise Initiative</t>
  </si>
  <si>
    <t>204279</t>
  </si>
  <si>
    <t>Derived and Integrated Cyber Effects (DICE)</t>
  </si>
  <si>
    <t>Raytheon/AFRL/EXP/DICE</t>
  </si>
  <si>
    <t xml:space="preserve">Andalibi, Ali </t>
  </si>
  <si>
    <t>222975</t>
  </si>
  <si>
    <t>222970</t>
  </si>
  <si>
    <t>Proteomics in Tumors and Development of Vector Based Therapeutics</t>
  </si>
  <si>
    <t>Inova/Mason/ProteomicsTumors-OpsCst</t>
  </si>
  <si>
    <t>Rosenberger, William F</t>
  </si>
  <si>
    <t>204777</t>
  </si>
  <si>
    <t>Defining the Neural Circuitry of Agency Deficits in Psychotic Disorders</t>
  </si>
  <si>
    <t>UCD/NIH/Defining Neural Circuitry</t>
  </si>
  <si>
    <t>223224</t>
  </si>
  <si>
    <t>Neuroscience and Brain Aneurysm Research</t>
  </si>
  <si>
    <t>GMUF/NeuroscienceAneurysmResearch</t>
  </si>
  <si>
    <t>Tabarrok, Alex T</t>
  </si>
  <si>
    <t>220241</t>
  </si>
  <si>
    <t>Center for Public Choice</t>
  </si>
  <si>
    <t>GMUF/Ctr Public Choice</t>
  </si>
  <si>
    <t>223456</t>
  </si>
  <si>
    <t>Kaiser Permanente’s Northern VA Place-Based Initiative: Community Engagement</t>
  </si>
  <si>
    <t>KP/Community Engagement</t>
  </si>
  <si>
    <t>Kaiser Permanente</t>
  </si>
  <si>
    <t>223458</t>
  </si>
  <si>
    <t>Eliciting Sustainable Local Investments in Social Determinants of Health: 
A Proposal for a Feasibility Study</t>
  </si>
  <si>
    <t>CHCF/Feasibility Study</t>
  </si>
  <si>
    <t>California HealthCare Foundation</t>
  </si>
  <si>
    <t xml:space="preserve">Duxbury, Thomas </t>
  </si>
  <si>
    <t>202853</t>
  </si>
  <si>
    <t>201924</t>
  </si>
  <si>
    <t>THEMIS PS</t>
  </si>
  <si>
    <t>ASU/JPL/NASA/THEMIS PS</t>
  </si>
  <si>
    <t xml:space="preserve">Van Aken, Benoit </t>
  </si>
  <si>
    <t>204828</t>
  </si>
  <si>
    <t>204535</t>
  </si>
  <si>
    <t>Semi-Volatile PCBs: Sources, Exposures, Toxicities</t>
  </si>
  <si>
    <t xml:space="preserve">UofIowa/NIH/Semi-Volatile PCBs </t>
  </si>
  <si>
    <t>University Of Iowa</t>
  </si>
  <si>
    <t>Korostelina, Karina V</t>
  </si>
  <si>
    <t>204784</t>
  </si>
  <si>
    <t>Dept of State Grants</t>
  </si>
  <si>
    <t>Developing Dialogue and Difference Program</t>
  </si>
  <si>
    <t>USDOS/Developing Dialogue Program</t>
  </si>
  <si>
    <t>202818</t>
  </si>
  <si>
    <t>201553</t>
  </si>
  <si>
    <t>HRSC Co-I for Local and Global Cartography and Landing Site Charactorization</t>
  </si>
  <si>
    <t>JPL/NASA/HRSC-Co-I for Local Globa</t>
  </si>
  <si>
    <t>Jet Propulsion Laboratory</t>
  </si>
  <si>
    <t>Regan, Priscilla M</t>
  </si>
  <si>
    <t>222767</t>
  </si>
  <si>
    <t>The eQuality Project</t>
  </si>
  <si>
    <t>Univ Ottawa/SSHRC/eQuality Project</t>
  </si>
  <si>
    <t>University of Ottawa</t>
  </si>
  <si>
    <t>Ctr Environmental Sci &amp; Tech G &amp; C</t>
  </si>
  <si>
    <t xml:space="preserve">Hao, Xianjun </t>
  </si>
  <si>
    <t>204778</t>
  </si>
  <si>
    <t>NOAA AMSU-A CDR Products Support</t>
  </si>
  <si>
    <t>Riverside/NOAA/AMSU-A CDR Products</t>
  </si>
  <si>
    <t>Riverside Technology, Inc.</t>
  </si>
  <si>
    <t>National Oceanic &amp; Atmospheric Admin</t>
  </si>
  <si>
    <t>202819</t>
  </si>
  <si>
    <t>201556</t>
  </si>
  <si>
    <t>IDS for Geodesy and Cartography</t>
  </si>
  <si>
    <t>JPL/NASA/IDS for Geodesy/Off-Campus</t>
  </si>
  <si>
    <t>Tompkins, Catherine J</t>
  </si>
  <si>
    <t>223414</t>
  </si>
  <si>
    <t>VA  Local Govt Contracts</t>
  </si>
  <si>
    <t>Renewal of Kinship Family Institute Implementation Contract</t>
  </si>
  <si>
    <t>FFXCO/Kinship Family Institute</t>
  </si>
  <si>
    <t>County of Fairfax</t>
  </si>
  <si>
    <t xml:space="preserve">Ambegaonkar, Jatin </t>
  </si>
  <si>
    <t>222927</t>
  </si>
  <si>
    <t>The Athletic Trainer Services Agreement - Marymount University-EFHP Graduate Student</t>
  </si>
  <si>
    <t>Marymount/Athletic Training</t>
  </si>
  <si>
    <t>Marymount University</t>
  </si>
  <si>
    <t xml:space="preserve">Martin, Joel </t>
  </si>
  <si>
    <t>223464</t>
  </si>
  <si>
    <t>Non-VA Local Grants</t>
  </si>
  <si>
    <t>Mason-Wakefield School Athletic Training Residency Program</t>
  </si>
  <si>
    <t>WFS/Athletic Train Residency Prgm</t>
  </si>
  <si>
    <t>Wakefield School</t>
  </si>
  <si>
    <t>IST Grants &amp; Contracts</t>
  </si>
  <si>
    <t xml:space="preserve">Uzuner, Ozlem </t>
  </si>
  <si>
    <t>204802</t>
  </si>
  <si>
    <t>National NLP Clinical Challenges (n2c2): Challenges in Natural Language Processing for Clinical Narratives</t>
  </si>
  <si>
    <t>NIH/Challenges in Natural Languages</t>
  </si>
  <si>
    <t xml:space="preserve">Xu, Jie </t>
  </si>
  <si>
    <t>204788</t>
  </si>
  <si>
    <t>Simulation-based Optimization for Optimal Power Line Hardening</t>
  </si>
  <si>
    <t>Argonne/DOE/Optimal Power Line</t>
  </si>
  <si>
    <t xml:space="preserve">Parker, Audra </t>
  </si>
  <si>
    <t>223323</t>
  </si>
  <si>
    <t>George Mason University Elementary PDS Internship Program Prince William County Public Schools</t>
  </si>
  <si>
    <t>PWCPS/PDS Internship Program FY19</t>
  </si>
  <si>
    <t>Prince William County Public School</t>
  </si>
  <si>
    <t>204815</t>
  </si>
  <si>
    <t>204767</t>
  </si>
  <si>
    <t>Phase II I/UCRC [George Mason University]: Center for Spatiotemporal Thinking, Computing and Applications</t>
  </si>
  <si>
    <t>NSF/I/UCRC Phase II</t>
  </si>
  <si>
    <t>223452</t>
  </si>
  <si>
    <t>Implementation and Evaluation of the Birdsong Project</t>
  </si>
  <si>
    <t>BG/Birdsong Project</t>
  </si>
  <si>
    <t>Birmingham Green</t>
  </si>
  <si>
    <t>204764</t>
  </si>
  <si>
    <t>Teaching English to Young Learners during the AE E-Teacher Program Spring 2019 Term</t>
  </si>
  <si>
    <t>FHI360/USDOS/TEYL Spring2019</t>
  </si>
  <si>
    <t xml:space="preserve">Li, Qiliang </t>
  </si>
  <si>
    <t>204824</t>
  </si>
  <si>
    <t>Novel cross-reactive chemical sensor arrays based on metal oxides and nanomaterials</t>
  </si>
  <si>
    <t>MTEQ/Army/Chemical Sensor Arrays</t>
  </si>
  <si>
    <t xml:space="preserve">Cai, Xiaomei </t>
  </si>
  <si>
    <t>223410</t>
  </si>
  <si>
    <t>Pilot Testing a Physician-Facilitated Text Messaging Intervention to Prevent Electronic Cigarette Use Among Youth in Northern Virginia</t>
  </si>
  <si>
    <t>VCU/VFHY/Text Msg Intervention</t>
  </si>
  <si>
    <t>223353</t>
  </si>
  <si>
    <t>Protein pathway activation mapping of KRAS inhibitors</t>
  </si>
  <si>
    <t>Mirati/Protein pathway KRAS</t>
  </si>
  <si>
    <t>Mirati Therapeutics</t>
  </si>
  <si>
    <t>Jones, R Christian</t>
  </si>
  <si>
    <t>222388</t>
  </si>
  <si>
    <t>Freshwater Ecology Research</t>
  </si>
  <si>
    <t>GMUF/Freshwater Ecology Research</t>
  </si>
  <si>
    <t>Lerch, Jennifer Ann</t>
  </si>
  <si>
    <t>223418</t>
  </si>
  <si>
    <t>Delaware DOC RNR FY19</t>
  </si>
  <si>
    <t>Delaware DOC/RNR FY19</t>
  </si>
  <si>
    <t>State of Delaware</t>
  </si>
  <si>
    <t xml:space="preserve">Pathak, Parth </t>
  </si>
  <si>
    <t>223434</t>
  </si>
  <si>
    <t>GMUF/Pathak</t>
  </si>
  <si>
    <t xml:space="preserve">Barreto, Ernest </t>
  </si>
  <si>
    <t>223089</t>
  </si>
  <si>
    <t>Yu Yuen Kit Physics and Astronomy Graduate Fellowship Fund</t>
  </si>
  <si>
    <t>GMUF/Graduate Fellowship</t>
  </si>
  <si>
    <t xml:space="preserve">McCue-Weil, Leigh </t>
  </si>
  <si>
    <t>204766</t>
  </si>
  <si>
    <t>Acceptance and Use of Mobile Apps for Commercial Fishing Safety</t>
  </si>
  <si>
    <t>DHHS/MIBH/AppsforFishingSafety</t>
  </si>
  <si>
    <t>Mary Imogene Bassett Hospital</t>
  </si>
  <si>
    <t>223429</t>
  </si>
  <si>
    <t>Resiliency of IOT Systems</t>
  </si>
  <si>
    <t>GMUF/Resiliency IOT Sys</t>
  </si>
  <si>
    <t xml:space="preserve">Esmaeili, Behzad </t>
  </si>
  <si>
    <t>204791</t>
  </si>
  <si>
    <t>Using Unmanned Aerial Systems for Automated Fall Hazards Monitoring in High-rise Construction Projects</t>
  </si>
  <si>
    <t>UF/NIOSH/UASs for Fall Hazards</t>
  </si>
  <si>
    <t>National Institute for Occupational Safety and Hea</t>
  </si>
  <si>
    <t>School of  Business</t>
  </si>
  <si>
    <t>SBus Exec &amp; Prof Pgms G &amp; C</t>
  </si>
  <si>
    <t>Vadakkepatt, Gautham G</t>
  </si>
  <si>
    <t>223407</t>
  </si>
  <si>
    <t>Research Support</t>
  </si>
  <si>
    <t>GMUF/Research Support</t>
  </si>
  <si>
    <t>223424</t>
  </si>
  <si>
    <t>FFXCO/Co-located Behavioral Health</t>
  </si>
  <si>
    <t>204794</t>
  </si>
  <si>
    <t>WISE Discovery of the Largest Sample of Obscured Dual AGNs: A NuSTAR Follow-up</t>
  </si>
  <si>
    <t>JPL/NASA/WISE Discovery NuSTAR</t>
  </si>
  <si>
    <t xml:space="preserve">National Aeronautics and Space Administration </t>
  </si>
  <si>
    <t>204814</t>
  </si>
  <si>
    <t xml:space="preserve">Bray, Laurence </t>
  </si>
  <si>
    <t>204813</t>
  </si>
  <si>
    <t>204574</t>
  </si>
  <si>
    <t>NSF GRFP Cost of Education Allowance</t>
  </si>
  <si>
    <t>NSF/GRFP COE Allowance</t>
  </si>
  <si>
    <t>Williams, David Curtis</t>
  </si>
  <si>
    <t>223069</t>
  </si>
  <si>
    <t>Center for Data Analytics</t>
  </si>
  <si>
    <t>GMUF/Center for Data Analytics</t>
  </si>
  <si>
    <t xml:space="preserve">Peixoto, Nathalia </t>
  </si>
  <si>
    <t>223416</t>
  </si>
  <si>
    <t>Hybrid electrophysiology platform to selectively record both glial and nueronal activity</t>
  </si>
  <si>
    <t>U of Bath/ Hybrid electrophysiology</t>
  </si>
  <si>
    <t>University of Bath</t>
  </si>
  <si>
    <t>223245</t>
  </si>
  <si>
    <t>An Ecological Study of Hunting Creek 2018-2019</t>
  </si>
  <si>
    <t>AlexRenew/Hunting Creek 2018-2019</t>
  </si>
  <si>
    <t>Alexandria Renewal Enterprises</t>
  </si>
  <si>
    <t>Allen, Susan Hannah</t>
  </si>
  <si>
    <t>223448</t>
  </si>
  <si>
    <t>223447</t>
  </si>
  <si>
    <t>Georgian-South Ossetian Dialogue</t>
  </si>
  <si>
    <t>Swiss Embassy/ Georgian Dialogue</t>
  </si>
  <si>
    <t>The Swiss Confederation</t>
  </si>
  <si>
    <t>Meier, Robert R</t>
  </si>
  <si>
    <t>204682</t>
  </si>
  <si>
    <t>GUVI Limb Database Maintenance &amp; Scientific Validation</t>
  </si>
  <si>
    <t>DSU/NASA/GUVI Limb</t>
  </si>
  <si>
    <t>Dixie State University</t>
  </si>
  <si>
    <t>SBDC Loudoun G &amp; C</t>
  </si>
  <si>
    <t>223269</t>
  </si>
  <si>
    <t>MEC Leesburg - FY19 Loudoun County Support</t>
  </si>
  <si>
    <t>LoudounCty/SBDC-Leesburg FY19</t>
  </si>
  <si>
    <t>County of Loudoun</t>
  </si>
  <si>
    <t>222690</t>
  </si>
  <si>
    <t>222318</t>
  </si>
  <si>
    <t>Enhancement of CEOS WGISS Integrated Catalog (CWIC)</t>
  </si>
  <si>
    <t>GSTS/Enhancement of CWIC</t>
  </si>
  <si>
    <t>General Science and Technology Solu</t>
  </si>
  <si>
    <t>LaToza, Thomas David</t>
  </si>
  <si>
    <t>204482</t>
  </si>
  <si>
    <t>204311</t>
  </si>
  <si>
    <t>SHF: Medium:Collaborative Research: Programming Strategies</t>
  </si>
  <si>
    <t>NSF/Collaborative/ProgramStrategies</t>
  </si>
  <si>
    <t>Laipson, Ellen Beth</t>
  </si>
  <si>
    <t>223329</t>
  </si>
  <si>
    <t>CSPS</t>
  </si>
  <si>
    <t>GMUF/CSPS</t>
  </si>
  <si>
    <t>204233</t>
  </si>
  <si>
    <t>Fed Pass- Thru State Contracts</t>
  </si>
  <si>
    <t>The Ionospheric Connection Explorer</t>
  </si>
  <si>
    <t>VT/UCB/NASA/Ionospheric Connection</t>
  </si>
  <si>
    <t>Virginia Tech</t>
  </si>
  <si>
    <t>Biology Grants &amp; Contracts</t>
  </si>
  <si>
    <t xml:space="preserve">Weeks, Andrea </t>
  </si>
  <si>
    <t>223412</t>
  </si>
  <si>
    <t>Securing Virginia's plant biodiversity heritage for the future: A new life for the Lord Fairfax Community College Herbarium</t>
  </si>
  <si>
    <t>VNPS/Lord Fairfax Herbarium</t>
  </si>
  <si>
    <t>Virginia Native Plant Society Inc.</t>
  </si>
  <si>
    <t>PTAP Grants &amp; Contracts</t>
  </si>
  <si>
    <t xml:space="preserve">Wood, Lisa </t>
  </si>
  <si>
    <t>204554</t>
  </si>
  <si>
    <t>Revenue for Virginia PTAP FY2019</t>
  </si>
  <si>
    <t>REV/Virginia PTAP FY2019</t>
  </si>
  <si>
    <t>221662</t>
  </si>
  <si>
    <t>Revenue/Confucius Institute</t>
  </si>
  <si>
    <t>Rev/Confucius Institute</t>
  </si>
  <si>
    <t>School of Law</t>
  </si>
  <si>
    <t>Law School Grants &amp; Contracts</t>
  </si>
  <si>
    <t>Huber, Victoria M</t>
  </si>
  <si>
    <t>220358</t>
  </si>
  <si>
    <t>Public Service Internships</t>
  </si>
  <si>
    <t>VA Law Fdn/Internships</t>
  </si>
  <si>
    <t>Virginia Health Care Foundation</t>
  </si>
  <si>
    <t>204797</t>
  </si>
  <si>
    <t xml:space="preserve">Rosenfeld, Christine </t>
  </si>
  <si>
    <t>223432</t>
  </si>
  <si>
    <t>VIVA Course Redesign Grant: Harnessing the Geography that Surrounds Us</t>
  </si>
  <si>
    <t>SCHEV/VIVA Harnessing Geography</t>
  </si>
  <si>
    <t>English Grants &amp; Contracts</t>
  </si>
  <si>
    <t>Lawrence, Heidi Y</t>
  </si>
  <si>
    <t>204785</t>
  </si>
  <si>
    <t xml:space="preserve">Rhetoric of Quantification in the Context of Pain Treatment
</t>
  </si>
  <si>
    <t>NSF/Rhetoric of Quantification</t>
  </si>
  <si>
    <t>Soc &amp; Anthro Grants &amp; Contracts</t>
  </si>
  <si>
    <t xml:space="preserve">Klaus, Haagen </t>
  </si>
  <si>
    <t>223454</t>
  </si>
  <si>
    <t>The  Bioarchaeology of the Moche Lordsof Úcupe: New Windows on Politics, Identity, and Human Biology in the Ancient Andes</t>
  </si>
  <si>
    <t>RFF/Bioarchaeology Moche Lordsof</t>
  </si>
  <si>
    <t>Rust Family Foundation</t>
  </si>
  <si>
    <t>Executive &amp; Professional Education</t>
  </si>
  <si>
    <t>EPE Contract Noncr Non-Fed G&amp;C</t>
  </si>
  <si>
    <t xml:space="preserve">O'Rourke, Lisa </t>
  </si>
  <si>
    <t>229640</t>
  </si>
  <si>
    <t>OCPE Non-Fed Grants &amp; Contracts</t>
  </si>
  <si>
    <t>George Mason University-Facility Management-FY20-Facility Planning, Design, and Construction Management Training</t>
  </si>
  <si>
    <t>EPE/GMU FM-FY20-FM 0110 S09</t>
  </si>
  <si>
    <t>George Mason University</t>
  </si>
  <si>
    <t>223449</t>
  </si>
  <si>
    <t>MHM II</t>
  </si>
  <si>
    <t>GMUF/MHM II</t>
  </si>
  <si>
    <t>220728</t>
  </si>
  <si>
    <t>Revenue/SBDC/Main</t>
  </si>
  <si>
    <t>204735</t>
  </si>
  <si>
    <t>204591</t>
  </si>
  <si>
    <t>Academic Fellowship Program for the US Naval Observatory - TO 649</t>
  </si>
  <si>
    <t>USNO/EXP/Fellowship Prog TO649</t>
  </si>
  <si>
    <t>Rowan, Katherine E</t>
  </si>
  <si>
    <t>223333</t>
  </si>
  <si>
    <t xml:space="preserve">Assessing Alan Alda Science Communication Workshops for Effectiveness in Enhancing Participants' Skills and Self Efficacy </t>
  </si>
  <si>
    <t>Stonybrook/Workshops Effectiveness</t>
  </si>
  <si>
    <t>Stonybrook University</t>
  </si>
  <si>
    <t>203953</t>
  </si>
  <si>
    <t>223058</t>
  </si>
  <si>
    <t>EPE Cntrct Nncrdit Fed G&amp;C</t>
  </si>
  <si>
    <t>Leeds-Brody, Kate Ashley</t>
  </si>
  <si>
    <t>209686</t>
  </si>
  <si>
    <t>Federal OCPE Grants &amp; Contracts</t>
  </si>
  <si>
    <t>Smithsonian Institute-FY19-Operations &amp; Maintenance Management Training</t>
  </si>
  <si>
    <t>EPE/Smithsonian-FY19-FM0115 S28</t>
  </si>
  <si>
    <t>The Smithsonian Institution</t>
  </si>
  <si>
    <t>Stabile, Bonnie B</t>
  </si>
  <si>
    <t>223090</t>
  </si>
  <si>
    <t>Center for Gender and Politics (GAP)</t>
  </si>
  <si>
    <t>GMUF/CenterGenderPolitics</t>
  </si>
  <si>
    <t xml:space="preserve">Luchini, Alessandra </t>
  </si>
  <si>
    <t>222700</t>
  </si>
  <si>
    <t>Development of Urine Lyme Disease Assay Using Nanotrap Capture</t>
  </si>
  <si>
    <t>Ceres/Nano Trap Capture FY15</t>
  </si>
  <si>
    <t>Ceres Nanosciences, Inc.</t>
  </si>
  <si>
    <t>CHHS Grants &amp; Contracts</t>
  </si>
  <si>
    <t>Louis, Germaine M</t>
  </si>
  <si>
    <t>223438</t>
  </si>
  <si>
    <t>Faculty Leadership Award</t>
  </si>
  <si>
    <t>GMUF/Leadership Award Louis</t>
  </si>
  <si>
    <t>223439</t>
  </si>
  <si>
    <t>Habit of Excellence Faculty Award</t>
  </si>
  <si>
    <t>GMUF/Habit Excellence Louis</t>
  </si>
  <si>
    <t>Pullen, J Mark</t>
  </si>
  <si>
    <t>222493</t>
  </si>
  <si>
    <t>221556</t>
  </si>
  <si>
    <t>GMUF/C4I Center</t>
  </si>
  <si>
    <t>University Life</t>
  </si>
  <si>
    <t>Univ Life Grants &amp; Contracts</t>
  </si>
  <si>
    <t xml:space="preserve">Greenberg, Samantha </t>
  </si>
  <si>
    <t>223415</t>
  </si>
  <si>
    <t>Student Parent Working Group</t>
  </si>
  <si>
    <t>EC/Student Parent Working Group</t>
  </si>
  <si>
    <t>Endicott College</t>
  </si>
  <si>
    <t>ESP Grants &amp; Contracts</t>
  </si>
  <si>
    <t xml:space="preserve">Perilla, German </t>
  </si>
  <si>
    <t>223428</t>
  </si>
  <si>
    <t>Piedmont Community HBI Research</t>
  </si>
  <si>
    <t>GMUF/Piedmont Community HBI Researc</t>
  </si>
  <si>
    <t>203461</t>
  </si>
  <si>
    <t>203573</t>
  </si>
  <si>
    <t>Revenue for SBDC CY15 Leesburg</t>
  </si>
  <si>
    <t>REV/SBDC CY15 Leesburg</t>
  </si>
  <si>
    <t>Takats, Sean P</t>
  </si>
  <si>
    <t>223330</t>
  </si>
  <si>
    <t>Computational Access and Cloud Storage for Archival Research Photographs</t>
  </si>
  <si>
    <t xml:space="preserve">Mellon/Computational Access </t>
  </si>
  <si>
    <t>The Andrew W. Mellon Foundation</t>
  </si>
  <si>
    <t>223320</t>
  </si>
  <si>
    <t>Validate urinary LAM in a large, geographically diverse, confirmatory cohort</t>
  </si>
  <si>
    <t>Gates Fdn/Validate urinary LAM</t>
  </si>
  <si>
    <t>Robertson, Stephen M</t>
  </si>
  <si>
    <t>223327</t>
  </si>
  <si>
    <t>Model Articles for Argumentative Digital History</t>
  </si>
  <si>
    <t>Mellon/Articles for Digital History</t>
  </si>
  <si>
    <t>Dwyer, Leslie Katherine</t>
  </si>
  <si>
    <t>204739</t>
  </si>
  <si>
    <t>FY19 YSEALI Media Literacy Regional Workshop</t>
  </si>
  <si>
    <t>VIA/DOS/ FY19 Regional Workshop</t>
  </si>
  <si>
    <t>Volunteers in Asia</t>
  </si>
  <si>
    <t>222530</t>
  </si>
  <si>
    <t>222354</t>
  </si>
  <si>
    <t>Latin American Conflict Resolution</t>
  </si>
  <si>
    <t>GMUF/Latin American Conflict Res</t>
  </si>
  <si>
    <t>Rudes, Danielle S</t>
  </si>
  <si>
    <t>204402</t>
  </si>
  <si>
    <t>Fairfax County JDRDC Court Services Unit; Risk/Needs Assessment for Adult Community Corrections</t>
  </si>
  <si>
    <t>FFXCO/VADCJS/DOJ/JDRDC</t>
  </si>
  <si>
    <t>US Department of Justice</t>
  </si>
  <si>
    <t>Closed</t>
  </si>
  <si>
    <t>Hakami, Ramin M</t>
  </si>
  <si>
    <t>204125</t>
  </si>
  <si>
    <t>Infection Site Targeted Antitoxin Antibody (ISTAb) against Bacillus anthracis</t>
  </si>
  <si>
    <t>IBT/NIH/STTR/R41/ISTAb Bacillus</t>
  </si>
  <si>
    <t>Integrated Biotherapeutics, Inc.</t>
  </si>
  <si>
    <t>Cooper, James C</t>
  </si>
  <si>
    <t>204542</t>
  </si>
  <si>
    <t>James Cooper IPA</t>
  </si>
  <si>
    <t>FTC/IPA: James Cooper</t>
  </si>
  <si>
    <t>Federal Trade Commission (FTC)</t>
  </si>
  <si>
    <t>204390</t>
  </si>
  <si>
    <t>Information Assurance Research for Industrial Control and Logistics Systems (IARICL)</t>
  </si>
  <si>
    <t>VECTARE/DOD/IARICL</t>
  </si>
  <si>
    <t>204428</t>
  </si>
  <si>
    <t>Project Evaluation for the Project LINK for Pregnant and Postpartum Women (PPW) Grant</t>
  </si>
  <si>
    <t>DBHDS/SAMHSA/EvaluationProjectLink</t>
  </si>
  <si>
    <t>203920</t>
  </si>
  <si>
    <t>NIH/Substance Abuse Risk/P</t>
  </si>
  <si>
    <t>Amt of Increment</t>
  </si>
  <si>
    <t>To-Date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</si>
</sst>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\(#,##0\)"/>
  </numFmts>
  <fonts count="4" x14ac:knownFonts="1">
    <font>
      <sz val="10"/>
      <color rgb="FF000000"/>
      <name val="Arial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14" fontId="2" fillId="0" borderId="1" xfId="0" applyNumberFormat="1" applyFont="1" applyBorder="1" applyAlignment="1">
      <alignment wrapText="1"/>
    </xf>
    <xf numFmtId="3" fontId="2" fillId="0" borderId="1" xfId="0" applyNumberFormat="1" applyFont="1" applyBorder="1" applyAlignment="1">
      <alignment wrapText="1"/>
    </xf>
    <xf numFmtId="164" fontId="2" fillId="0" borderId="1" xfId="0" applyNumberFormat="1" applyFont="1" applyBorder="1" applyAlignment="1">
      <alignment wrapText="1"/>
    </xf>
    <xf numFmtId="0" fontId="3" fillId="0" borderId="0" xfId="0" applyFont="1"/>
    <xf numFmtId="0" fontId="2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Q228"/>
  <sheetViews>
    <sheetView tabSelected="1" workbookViewId="0">
      <pane ySplit="1" topLeftCell="A2" activePane="bottomLeft" state="frozen"/>
      <selection pane="bottomLeft"/>
    </sheetView>
  </sheetViews>
  <sheetFormatPr defaultRowHeight="12.75" x14ac:dyDescent="0.2"/>
  <cols>
    <col min="1" max="1" width="10.85546875" customWidth="1"/>
    <col min="2" max="2" width="10.85546875" bestFit="1" customWidth="1"/>
    <col min="4" max="4" width="7.140625" bestFit="1" customWidth="1"/>
    <col min="5" max="5" width="7.85546875" bestFit="1" customWidth="1"/>
    <col min="6" max="6" width="12.42578125" bestFit="1" customWidth="1"/>
    <col min="7" max="7" width="37.140625" bestFit="1" customWidth="1"/>
    <col min="8" max="9" width="11" bestFit="1" customWidth="1"/>
    <col min="10" max="10" width="12.85546875" bestFit="1" customWidth="1"/>
    <col min="11" max="11" width="11.7109375" bestFit="1" customWidth="1"/>
    <col min="12" max="12" width="10.42578125" bestFit="1" customWidth="1"/>
    <col min="13" max="13" width="8.5703125" bestFit="1" customWidth="1"/>
    <col min="14" max="14" width="10" customWidth="1"/>
    <col min="15" max="15" width="9.85546875" bestFit="1" customWidth="1"/>
  </cols>
  <sheetData>
    <row r="1" spans="1:17" s="2" customFormat="1" ht="30" customHeight="1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1095</v>
      </c>
      <c r="O1" s="1" t="s">
        <v>1096</v>
      </c>
    </row>
    <row r="2" spans="1:17" s="8" customFormat="1" ht="45" customHeight="1" x14ac:dyDescent="0.2">
      <c r="A2" s="3" t="s">
        <v>46</v>
      </c>
      <c r="B2" s="3" t="s">
        <v>567</v>
      </c>
      <c r="C2" s="3" t="s">
        <v>892</v>
      </c>
      <c r="D2" s="3" t="s">
        <v>893</v>
      </c>
      <c r="E2" s="3" t="s">
        <v>894</v>
      </c>
      <c r="F2" s="3" t="s">
        <v>57</v>
      </c>
      <c r="G2" s="3" t="s">
        <v>895</v>
      </c>
      <c r="H2" s="3" t="s">
        <v>896</v>
      </c>
      <c r="I2" s="3" t="s">
        <v>60</v>
      </c>
      <c r="J2" s="3"/>
      <c r="K2" s="4">
        <v>43313</v>
      </c>
      <c r="L2" s="4">
        <v>45138</v>
      </c>
      <c r="M2" s="3" t="s">
        <v>21</v>
      </c>
      <c r="N2" s="5">
        <v>8500</v>
      </c>
      <c r="O2" s="6">
        <v>8500</v>
      </c>
      <c r="P2" s="7"/>
      <c r="Q2" s="7"/>
    </row>
    <row r="3" spans="1:17" s="8" customFormat="1" ht="45" customHeight="1" x14ac:dyDescent="0.2">
      <c r="A3" s="3" t="s">
        <v>46</v>
      </c>
      <c r="B3" s="3" t="s">
        <v>567</v>
      </c>
      <c r="C3" s="3" t="s">
        <v>568</v>
      </c>
      <c r="D3" s="3" t="s">
        <v>956</v>
      </c>
      <c r="E3" s="3" t="s">
        <v>956</v>
      </c>
      <c r="F3" s="3" t="s">
        <v>639</v>
      </c>
      <c r="G3" s="3" t="s">
        <v>957</v>
      </c>
      <c r="H3" s="3" t="s">
        <v>958</v>
      </c>
      <c r="I3" s="3" t="s">
        <v>642</v>
      </c>
      <c r="J3" s="3"/>
      <c r="K3" s="4">
        <v>39743</v>
      </c>
      <c r="L3" s="4">
        <v>45221</v>
      </c>
      <c r="M3" s="3" t="s">
        <v>21</v>
      </c>
      <c r="N3" s="5">
        <v>6655</v>
      </c>
      <c r="O3" s="6">
        <v>84650.1</v>
      </c>
      <c r="P3" s="7"/>
      <c r="Q3" s="7"/>
    </row>
    <row r="4" spans="1:17" s="8" customFormat="1" ht="45" customHeight="1" x14ac:dyDescent="0.2">
      <c r="A4" s="3" t="s">
        <v>46</v>
      </c>
      <c r="B4" s="3" t="s">
        <v>567</v>
      </c>
      <c r="C4" s="3" t="s">
        <v>568</v>
      </c>
      <c r="D4" s="3" t="s">
        <v>569</v>
      </c>
      <c r="E4" s="3" t="s">
        <v>569</v>
      </c>
      <c r="F4" s="3" t="s">
        <v>570</v>
      </c>
      <c r="G4" s="3" t="s">
        <v>571</v>
      </c>
      <c r="H4" s="3" t="s">
        <v>572</v>
      </c>
      <c r="I4" s="3" t="s">
        <v>42</v>
      </c>
      <c r="J4" s="3"/>
      <c r="K4" s="4">
        <v>42370</v>
      </c>
      <c r="L4" s="4">
        <v>45221</v>
      </c>
      <c r="M4" s="3" t="s">
        <v>21</v>
      </c>
      <c r="N4" s="5">
        <v>60000</v>
      </c>
      <c r="O4" s="6">
        <v>534723</v>
      </c>
      <c r="P4" s="7"/>
      <c r="Q4" s="7"/>
    </row>
    <row r="5" spans="1:17" s="8" customFormat="1" ht="45" customHeight="1" x14ac:dyDescent="0.2">
      <c r="A5" s="3" t="s">
        <v>46</v>
      </c>
      <c r="B5" s="3" t="s">
        <v>704</v>
      </c>
      <c r="C5" s="3" t="s">
        <v>705</v>
      </c>
      <c r="D5" s="3" t="s">
        <v>706</v>
      </c>
      <c r="E5" s="3" t="s">
        <v>706</v>
      </c>
      <c r="F5" s="3" t="s">
        <v>164</v>
      </c>
      <c r="G5" s="3" t="s">
        <v>707</v>
      </c>
      <c r="H5" s="3" t="s">
        <v>708</v>
      </c>
      <c r="I5" s="3" t="s">
        <v>709</v>
      </c>
      <c r="J5" s="3" t="s">
        <v>710</v>
      </c>
      <c r="K5" s="4">
        <v>43598</v>
      </c>
      <c r="L5" s="4">
        <v>43830</v>
      </c>
      <c r="M5" s="3" t="s">
        <v>21</v>
      </c>
      <c r="N5" s="5">
        <v>32424</v>
      </c>
      <c r="O5" s="6">
        <v>32424</v>
      </c>
      <c r="P5" s="7"/>
      <c r="Q5" s="7"/>
    </row>
    <row r="6" spans="1:17" s="8" customFormat="1" ht="45" customHeight="1" x14ac:dyDescent="0.2">
      <c r="A6" s="3" t="s">
        <v>46</v>
      </c>
      <c r="B6" s="3" t="s">
        <v>704</v>
      </c>
      <c r="C6" s="3" t="s">
        <v>723</v>
      </c>
      <c r="D6" s="3" t="s">
        <v>724</v>
      </c>
      <c r="E6" s="3" t="s">
        <v>724</v>
      </c>
      <c r="F6" s="3" t="s">
        <v>639</v>
      </c>
      <c r="G6" s="3" t="s">
        <v>725</v>
      </c>
      <c r="H6" s="3" t="s">
        <v>726</v>
      </c>
      <c r="I6" s="3" t="s">
        <v>642</v>
      </c>
      <c r="J6" s="3"/>
      <c r="K6" s="4">
        <v>41699</v>
      </c>
      <c r="L6" s="4">
        <v>44196</v>
      </c>
      <c r="M6" s="3" t="s">
        <v>21</v>
      </c>
      <c r="N6" s="5">
        <v>29237.95</v>
      </c>
      <c r="O6" s="6">
        <v>417827.31</v>
      </c>
      <c r="P6" s="7"/>
      <c r="Q6" s="7"/>
    </row>
    <row r="7" spans="1:17" s="8" customFormat="1" ht="45" customHeight="1" x14ac:dyDescent="0.2">
      <c r="A7" s="3" t="s">
        <v>46</v>
      </c>
      <c r="B7" s="3" t="s">
        <v>951</v>
      </c>
      <c r="C7" s="3" t="s">
        <v>952</v>
      </c>
      <c r="D7" s="3" t="s">
        <v>953</v>
      </c>
      <c r="E7" s="3" t="s">
        <v>953</v>
      </c>
      <c r="F7" s="3" t="s">
        <v>639</v>
      </c>
      <c r="G7" s="3" t="s">
        <v>954</v>
      </c>
      <c r="H7" s="3" t="s">
        <v>955</v>
      </c>
      <c r="I7" s="3" t="s">
        <v>642</v>
      </c>
      <c r="J7" s="3"/>
      <c r="K7" s="4">
        <v>43313</v>
      </c>
      <c r="L7" s="4">
        <v>43677</v>
      </c>
      <c r="M7" s="3" t="s">
        <v>21</v>
      </c>
      <c r="N7" s="5">
        <v>6702.81</v>
      </c>
      <c r="O7" s="6">
        <v>12839.7</v>
      </c>
      <c r="P7" s="7"/>
      <c r="Q7" s="7"/>
    </row>
    <row r="8" spans="1:17" s="8" customFormat="1" ht="45" customHeight="1" x14ac:dyDescent="0.2">
      <c r="A8" s="3" t="s">
        <v>46</v>
      </c>
      <c r="B8" s="3" t="s">
        <v>921</v>
      </c>
      <c r="C8" s="3" t="s">
        <v>48</v>
      </c>
      <c r="D8" s="3" t="s">
        <v>1047</v>
      </c>
      <c r="E8" s="3" t="s">
        <v>1047</v>
      </c>
      <c r="F8" s="3" t="s">
        <v>639</v>
      </c>
      <c r="G8" s="3" t="s">
        <v>1048</v>
      </c>
      <c r="H8" s="3" t="s">
        <v>1049</v>
      </c>
      <c r="I8" s="3" t="s">
        <v>642</v>
      </c>
      <c r="J8" s="3"/>
      <c r="K8" s="4">
        <v>42186</v>
      </c>
      <c r="L8" s="4">
        <v>44012</v>
      </c>
      <c r="M8" s="3" t="s">
        <v>21</v>
      </c>
      <c r="N8" s="5">
        <v>650.74</v>
      </c>
      <c r="O8" s="6">
        <v>32062.55</v>
      </c>
      <c r="P8" s="7"/>
      <c r="Q8" s="7"/>
    </row>
    <row r="9" spans="1:17" s="8" customFormat="1" ht="45" customHeight="1" x14ac:dyDescent="0.2">
      <c r="A9" s="3" t="s">
        <v>46</v>
      </c>
      <c r="B9" s="3" t="s">
        <v>921</v>
      </c>
      <c r="C9" s="3" t="s">
        <v>723</v>
      </c>
      <c r="D9" s="3" t="s">
        <v>922</v>
      </c>
      <c r="E9" s="3" t="s">
        <v>922</v>
      </c>
      <c r="F9" s="3" t="s">
        <v>798</v>
      </c>
      <c r="G9" s="3" t="s">
        <v>923</v>
      </c>
      <c r="H9" s="3" t="s">
        <v>924</v>
      </c>
      <c r="I9" s="3" t="s">
        <v>925</v>
      </c>
      <c r="J9" s="3"/>
      <c r="K9" s="4">
        <v>43282</v>
      </c>
      <c r="L9" s="4">
        <v>43646</v>
      </c>
      <c r="M9" s="3" t="s">
        <v>21</v>
      </c>
      <c r="N9" s="5">
        <v>7186</v>
      </c>
      <c r="O9" s="6">
        <v>122147</v>
      </c>
      <c r="P9" s="7"/>
      <c r="Q9" s="7"/>
    </row>
    <row r="10" spans="1:17" s="8" customFormat="1" ht="45" customHeight="1" x14ac:dyDescent="0.2">
      <c r="A10" s="3" t="s">
        <v>46</v>
      </c>
      <c r="B10" s="3" t="s">
        <v>47</v>
      </c>
      <c r="C10" s="3" t="s">
        <v>48</v>
      </c>
      <c r="D10" s="3" t="s">
        <v>49</v>
      </c>
      <c r="E10" s="3" t="s">
        <v>49</v>
      </c>
      <c r="F10" s="3" t="s">
        <v>32</v>
      </c>
      <c r="G10" s="3" t="s">
        <v>50</v>
      </c>
      <c r="H10" s="3" t="s">
        <v>51</v>
      </c>
      <c r="I10" s="3" t="s">
        <v>52</v>
      </c>
      <c r="J10" s="3"/>
      <c r="K10" s="4">
        <v>43466</v>
      </c>
      <c r="L10" s="4">
        <v>44196</v>
      </c>
      <c r="M10" s="3" t="s">
        <v>21</v>
      </c>
      <c r="N10" s="5">
        <v>2264753</v>
      </c>
      <c r="O10" s="6">
        <v>2759530</v>
      </c>
      <c r="P10" s="7"/>
      <c r="Q10" s="7"/>
    </row>
    <row r="11" spans="1:17" s="8" customFormat="1" ht="45" customHeight="1" x14ac:dyDescent="0.2">
      <c r="A11" s="3" t="s">
        <v>46</v>
      </c>
      <c r="B11" s="3" t="s">
        <v>47</v>
      </c>
      <c r="C11" s="3" t="s">
        <v>48</v>
      </c>
      <c r="D11" s="3" t="s">
        <v>552</v>
      </c>
      <c r="E11" s="3" t="s">
        <v>49</v>
      </c>
      <c r="F11" s="3" t="s">
        <v>32</v>
      </c>
      <c r="G11" s="3" t="s">
        <v>50</v>
      </c>
      <c r="H11" s="3" t="s">
        <v>51</v>
      </c>
      <c r="I11" s="3" t="s">
        <v>52</v>
      </c>
      <c r="J11" s="3"/>
      <c r="K11" s="4">
        <v>43466</v>
      </c>
      <c r="L11" s="4">
        <v>44196</v>
      </c>
      <c r="M11" s="3" t="s">
        <v>21</v>
      </c>
      <c r="N11" s="5">
        <v>64550</v>
      </c>
      <c r="O11" s="6">
        <v>80450</v>
      </c>
      <c r="P11" s="7"/>
      <c r="Q11" s="7"/>
    </row>
    <row r="12" spans="1:17" s="8" customFormat="1" ht="45" customHeight="1" x14ac:dyDescent="0.2">
      <c r="A12" s="3" t="s">
        <v>46</v>
      </c>
      <c r="B12" s="3" t="s">
        <v>47</v>
      </c>
      <c r="C12" s="3" t="s">
        <v>48</v>
      </c>
      <c r="D12" s="3" t="s">
        <v>540</v>
      </c>
      <c r="E12" s="3" t="s">
        <v>49</v>
      </c>
      <c r="F12" s="3" t="s">
        <v>32</v>
      </c>
      <c r="G12" s="3" t="s">
        <v>50</v>
      </c>
      <c r="H12" s="3" t="s">
        <v>51</v>
      </c>
      <c r="I12" s="3" t="s">
        <v>52</v>
      </c>
      <c r="J12" s="3"/>
      <c r="K12" s="4">
        <v>43466</v>
      </c>
      <c r="L12" s="4">
        <v>44196</v>
      </c>
      <c r="M12" s="3" t="s">
        <v>21</v>
      </c>
      <c r="N12" s="5">
        <v>66669</v>
      </c>
      <c r="O12" s="6">
        <v>83600</v>
      </c>
      <c r="P12" s="7"/>
      <c r="Q12" s="7"/>
    </row>
    <row r="13" spans="1:17" s="8" customFormat="1" ht="45" customHeight="1" x14ac:dyDescent="0.2">
      <c r="A13" s="3" t="s">
        <v>46</v>
      </c>
      <c r="B13" s="3" t="s">
        <v>47</v>
      </c>
      <c r="C13" s="3" t="s">
        <v>48</v>
      </c>
      <c r="D13" s="3" t="s">
        <v>278</v>
      </c>
      <c r="E13" s="3" t="s">
        <v>49</v>
      </c>
      <c r="F13" s="3" t="s">
        <v>32</v>
      </c>
      <c r="G13" s="3" t="s">
        <v>50</v>
      </c>
      <c r="H13" s="3" t="s">
        <v>51</v>
      </c>
      <c r="I13" s="3" t="s">
        <v>52</v>
      </c>
      <c r="J13" s="3"/>
      <c r="K13" s="4">
        <v>43466</v>
      </c>
      <c r="L13" s="4">
        <v>44196</v>
      </c>
      <c r="M13" s="3" t="s">
        <v>21</v>
      </c>
      <c r="N13" s="5">
        <v>166222</v>
      </c>
      <c r="O13" s="6">
        <v>219675</v>
      </c>
      <c r="P13" s="7"/>
      <c r="Q13" s="7"/>
    </row>
    <row r="14" spans="1:17" s="8" customFormat="1" ht="45" customHeight="1" x14ac:dyDescent="0.2">
      <c r="A14" s="3" t="s">
        <v>46</v>
      </c>
      <c r="B14" s="3" t="s">
        <v>47</v>
      </c>
      <c r="C14" s="3" t="s">
        <v>48</v>
      </c>
      <c r="D14" s="3" t="s">
        <v>993</v>
      </c>
      <c r="E14" s="3" t="s">
        <v>993</v>
      </c>
      <c r="F14" s="3" t="s">
        <v>639</v>
      </c>
      <c r="G14" s="3" t="s">
        <v>994</v>
      </c>
      <c r="H14" s="3" t="s">
        <v>994</v>
      </c>
      <c r="I14" s="3" t="s">
        <v>642</v>
      </c>
      <c r="J14" s="3"/>
      <c r="K14" s="4">
        <v>37622</v>
      </c>
      <c r="L14" s="4">
        <v>44196</v>
      </c>
      <c r="M14" s="3" t="s">
        <v>21</v>
      </c>
      <c r="N14" s="5">
        <v>4036.84</v>
      </c>
      <c r="O14" s="6">
        <v>205746.43</v>
      </c>
      <c r="P14" s="7"/>
      <c r="Q14" s="7"/>
    </row>
    <row r="15" spans="1:17" s="8" customFormat="1" ht="45" customHeight="1" x14ac:dyDescent="0.2">
      <c r="A15" s="3" t="s">
        <v>28</v>
      </c>
      <c r="B15" s="3" t="s">
        <v>541</v>
      </c>
      <c r="C15" s="3" t="s">
        <v>842</v>
      </c>
      <c r="D15" s="3" t="s">
        <v>843</v>
      </c>
      <c r="E15" s="3" t="s">
        <v>843</v>
      </c>
      <c r="F15" s="3" t="s">
        <v>171</v>
      </c>
      <c r="G15" s="3" t="s">
        <v>844</v>
      </c>
      <c r="H15" s="3" t="s">
        <v>845</v>
      </c>
      <c r="I15" s="3" t="s">
        <v>671</v>
      </c>
      <c r="J15" s="3"/>
      <c r="K15" s="4">
        <v>43466</v>
      </c>
      <c r="L15" s="4">
        <v>43646</v>
      </c>
      <c r="M15" s="3" t="s">
        <v>21</v>
      </c>
      <c r="N15" s="5">
        <v>15000</v>
      </c>
      <c r="O15" s="6">
        <v>15000</v>
      </c>
      <c r="P15" s="7"/>
      <c r="Q15" s="7"/>
    </row>
    <row r="16" spans="1:17" s="8" customFormat="1" ht="45" customHeight="1" x14ac:dyDescent="0.2">
      <c r="A16" s="3" t="s">
        <v>28</v>
      </c>
      <c r="B16" s="3" t="s">
        <v>541</v>
      </c>
      <c r="C16" s="3" t="s">
        <v>727</v>
      </c>
      <c r="D16" s="3" t="s">
        <v>728</v>
      </c>
      <c r="E16" s="3" t="s">
        <v>729</v>
      </c>
      <c r="F16" s="3" t="s">
        <v>313</v>
      </c>
      <c r="G16" s="3" t="s">
        <v>730</v>
      </c>
      <c r="H16" s="3" t="s">
        <v>731</v>
      </c>
      <c r="I16" s="3" t="s">
        <v>42</v>
      </c>
      <c r="J16" s="3"/>
      <c r="K16" s="4">
        <v>41044</v>
      </c>
      <c r="L16" s="4">
        <v>43830</v>
      </c>
      <c r="M16" s="3" t="s">
        <v>21</v>
      </c>
      <c r="N16" s="5">
        <v>28000</v>
      </c>
      <c r="O16" s="6">
        <v>3183000</v>
      </c>
      <c r="P16" s="7"/>
      <c r="Q16" s="7"/>
    </row>
    <row r="17" spans="1:17" s="8" customFormat="1" ht="45" customHeight="1" x14ac:dyDescent="0.2">
      <c r="A17" s="3" t="s">
        <v>28</v>
      </c>
      <c r="B17" s="3" t="s">
        <v>541</v>
      </c>
      <c r="C17" s="3" t="s">
        <v>542</v>
      </c>
      <c r="D17" s="3" t="s">
        <v>543</v>
      </c>
      <c r="E17" s="3" t="s">
        <v>543</v>
      </c>
      <c r="F17" s="3" t="s">
        <v>217</v>
      </c>
      <c r="G17" s="3" t="s">
        <v>544</v>
      </c>
      <c r="H17" s="3" t="s">
        <v>545</v>
      </c>
      <c r="I17" s="3" t="s">
        <v>546</v>
      </c>
      <c r="J17" s="3"/>
      <c r="K17" s="4">
        <v>43532</v>
      </c>
      <c r="L17" s="4">
        <v>43830</v>
      </c>
      <c r="M17" s="3" t="s">
        <v>21</v>
      </c>
      <c r="N17" s="5">
        <v>65000</v>
      </c>
      <c r="O17" s="6">
        <v>65000</v>
      </c>
      <c r="P17" s="7"/>
      <c r="Q17" s="7"/>
    </row>
    <row r="18" spans="1:17" s="8" customFormat="1" ht="45" customHeight="1" x14ac:dyDescent="0.2">
      <c r="A18" s="3" t="s">
        <v>28</v>
      </c>
      <c r="B18" s="3" t="s">
        <v>541</v>
      </c>
      <c r="C18" s="3" t="s">
        <v>637</v>
      </c>
      <c r="D18" s="3" t="s">
        <v>638</v>
      </c>
      <c r="E18" s="3" t="s">
        <v>638</v>
      </c>
      <c r="F18" s="3" t="s">
        <v>639</v>
      </c>
      <c r="G18" s="3" t="s">
        <v>640</v>
      </c>
      <c r="H18" s="3" t="s">
        <v>641</v>
      </c>
      <c r="I18" s="3" t="s">
        <v>642</v>
      </c>
      <c r="J18" s="3"/>
      <c r="K18" s="4">
        <v>42644</v>
      </c>
      <c r="L18" s="4">
        <v>46752</v>
      </c>
      <c r="M18" s="3" t="s">
        <v>21</v>
      </c>
      <c r="N18" s="5">
        <v>47672.38</v>
      </c>
      <c r="O18" s="6">
        <v>109641.38</v>
      </c>
      <c r="P18" s="7"/>
      <c r="Q18" s="7"/>
    </row>
    <row r="19" spans="1:17" s="8" customFormat="1" ht="45" customHeight="1" x14ac:dyDescent="0.2">
      <c r="A19" s="3" t="s">
        <v>28</v>
      </c>
      <c r="B19" s="3" t="s">
        <v>541</v>
      </c>
      <c r="C19" s="3" t="s">
        <v>999</v>
      </c>
      <c r="D19" s="3" t="s">
        <v>1000</v>
      </c>
      <c r="E19" s="3" t="s">
        <v>1000</v>
      </c>
      <c r="F19" s="3" t="s">
        <v>237</v>
      </c>
      <c r="G19" s="3" t="s">
        <v>1001</v>
      </c>
      <c r="H19" s="3" t="s">
        <v>1002</v>
      </c>
      <c r="I19" s="3" t="s">
        <v>1003</v>
      </c>
      <c r="J19" s="3"/>
      <c r="K19" s="4">
        <v>43286</v>
      </c>
      <c r="L19" s="4">
        <v>43646</v>
      </c>
      <c r="M19" s="3" t="s">
        <v>21</v>
      </c>
      <c r="N19" s="5">
        <v>3000</v>
      </c>
      <c r="O19" s="6">
        <v>8000</v>
      </c>
      <c r="P19" s="7"/>
      <c r="Q19" s="7"/>
    </row>
    <row r="20" spans="1:17" s="8" customFormat="1" ht="45" customHeight="1" x14ac:dyDescent="0.2">
      <c r="A20" s="3" t="s">
        <v>28</v>
      </c>
      <c r="B20" s="3" t="s">
        <v>29</v>
      </c>
      <c r="C20" s="3" t="s">
        <v>30</v>
      </c>
      <c r="D20" s="3" t="s">
        <v>31</v>
      </c>
      <c r="E20" s="3" t="s">
        <v>31</v>
      </c>
      <c r="F20" s="3" t="s">
        <v>32</v>
      </c>
      <c r="G20" s="3" t="s">
        <v>33</v>
      </c>
      <c r="H20" s="3" t="s">
        <v>34</v>
      </c>
      <c r="I20" s="3" t="s">
        <v>35</v>
      </c>
      <c r="J20" s="3"/>
      <c r="K20" s="4">
        <v>43466</v>
      </c>
      <c r="L20" s="4">
        <v>44196</v>
      </c>
      <c r="M20" s="3" t="s">
        <v>21</v>
      </c>
      <c r="N20" s="5">
        <v>3680419</v>
      </c>
      <c r="O20" s="6">
        <v>3680419</v>
      </c>
      <c r="P20" s="7"/>
      <c r="Q20" s="7"/>
    </row>
    <row r="21" spans="1:17" s="8" customFormat="1" ht="45" customHeight="1" x14ac:dyDescent="0.2">
      <c r="A21" s="3" t="s">
        <v>28</v>
      </c>
      <c r="B21" s="3" t="s">
        <v>29</v>
      </c>
      <c r="C21" s="3" t="s">
        <v>854</v>
      </c>
      <c r="D21" s="3" t="s">
        <v>855</v>
      </c>
      <c r="E21" s="3" t="s">
        <v>855</v>
      </c>
      <c r="F21" s="3" t="s">
        <v>460</v>
      </c>
      <c r="G21" s="3" t="s">
        <v>856</v>
      </c>
      <c r="H21" s="3" t="s">
        <v>857</v>
      </c>
      <c r="I21" s="3" t="s">
        <v>858</v>
      </c>
      <c r="J21" s="3"/>
      <c r="K21" s="4">
        <v>43556</v>
      </c>
      <c r="L21" s="4">
        <v>43921</v>
      </c>
      <c r="M21" s="3" t="s">
        <v>21</v>
      </c>
      <c r="N21" s="5">
        <v>13946</v>
      </c>
      <c r="O21" s="6">
        <v>13946</v>
      </c>
      <c r="P21" s="7"/>
      <c r="Q21" s="7"/>
    </row>
    <row r="22" spans="1:17" s="8" customFormat="1" ht="45" customHeight="1" x14ac:dyDescent="0.2">
      <c r="A22" s="3" t="s">
        <v>28</v>
      </c>
      <c r="B22" s="3" t="s">
        <v>29</v>
      </c>
      <c r="C22" s="3" t="s">
        <v>558</v>
      </c>
      <c r="D22" s="3" t="s">
        <v>559</v>
      </c>
      <c r="E22" s="3" t="s">
        <v>559</v>
      </c>
      <c r="F22" s="3" t="s">
        <v>460</v>
      </c>
      <c r="G22" s="3" t="s">
        <v>560</v>
      </c>
      <c r="H22" s="3" t="s">
        <v>561</v>
      </c>
      <c r="I22" s="3" t="s">
        <v>562</v>
      </c>
      <c r="J22" s="3"/>
      <c r="K22" s="4">
        <v>43556</v>
      </c>
      <c r="L22" s="4">
        <v>44074</v>
      </c>
      <c r="M22" s="3" t="s">
        <v>21</v>
      </c>
      <c r="N22" s="5">
        <v>62000</v>
      </c>
      <c r="O22" s="6">
        <v>62000</v>
      </c>
      <c r="P22" s="7"/>
      <c r="Q22" s="7"/>
    </row>
    <row r="23" spans="1:17" s="8" customFormat="1" ht="45" customHeight="1" x14ac:dyDescent="0.2">
      <c r="A23" s="3" t="s">
        <v>28</v>
      </c>
      <c r="B23" s="3" t="s">
        <v>29</v>
      </c>
      <c r="C23" s="3" t="s">
        <v>458</v>
      </c>
      <c r="D23" s="3" t="s">
        <v>459</v>
      </c>
      <c r="E23" s="3" t="s">
        <v>459</v>
      </c>
      <c r="F23" s="3" t="s">
        <v>460</v>
      </c>
      <c r="G23" s="3" t="s">
        <v>461</v>
      </c>
      <c r="H23" s="3" t="s">
        <v>462</v>
      </c>
      <c r="I23" s="3" t="s">
        <v>463</v>
      </c>
      <c r="J23" s="3"/>
      <c r="K23" s="4">
        <v>43621</v>
      </c>
      <c r="L23" s="4">
        <v>43986</v>
      </c>
      <c r="M23" s="3" t="s">
        <v>21</v>
      </c>
      <c r="N23" s="5">
        <v>88115</v>
      </c>
      <c r="O23" s="6">
        <v>88115</v>
      </c>
      <c r="P23" s="7"/>
      <c r="Q23" s="7"/>
    </row>
    <row r="24" spans="1:17" s="8" customFormat="1" ht="45" customHeight="1" x14ac:dyDescent="0.2">
      <c r="A24" s="3" t="s">
        <v>28</v>
      </c>
      <c r="B24" s="3" t="s">
        <v>29</v>
      </c>
      <c r="C24" s="3" t="s">
        <v>509</v>
      </c>
      <c r="D24" s="3" t="s">
        <v>510</v>
      </c>
      <c r="E24" s="3" t="s">
        <v>510</v>
      </c>
      <c r="F24" s="3" t="s">
        <v>290</v>
      </c>
      <c r="G24" s="3" t="s">
        <v>511</v>
      </c>
      <c r="H24" s="3" t="s">
        <v>512</v>
      </c>
      <c r="I24" s="3" t="s">
        <v>513</v>
      </c>
      <c r="J24" s="3"/>
      <c r="K24" s="4">
        <v>42887</v>
      </c>
      <c r="L24" s="4">
        <v>44074</v>
      </c>
      <c r="M24" s="3" t="s">
        <v>21</v>
      </c>
      <c r="N24" s="5">
        <v>73000</v>
      </c>
      <c r="O24" s="6">
        <v>156700</v>
      </c>
      <c r="P24" s="7"/>
      <c r="Q24" s="7"/>
    </row>
    <row r="25" spans="1:17" s="8" customFormat="1" ht="45" customHeight="1" x14ac:dyDescent="0.2">
      <c r="A25" s="3" t="s">
        <v>28</v>
      </c>
      <c r="B25" s="3" t="s">
        <v>29</v>
      </c>
      <c r="C25" s="3" t="s">
        <v>509</v>
      </c>
      <c r="D25" s="3" t="s">
        <v>1005</v>
      </c>
      <c r="E25" s="3" t="s">
        <v>510</v>
      </c>
      <c r="F25" s="3" t="s">
        <v>290</v>
      </c>
      <c r="G25" s="3" t="s">
        <v>511</v>
      </c>
      <c r="H25" s="3" t="s">
        <v>512</v>
      </c>
      <c r="I25" s="3" t="s">
        <v>513</v>
      </c>
      <c r="J25" s="3"/>
      <c r="K25" s="4">
        <v>42887</v>
      </c>
      <c r="L25" s="4">
        <v>44074</v>
      </c>
      <c r="M25" s="3" t="s">
        <v>21</v>
      </c>
      <c r="N25" s="5">
        <v>2500</v>
      </c>
      <c r="O25" s="6">
        <v>2500</v>
      </c>
      <c r="P25" s="7"/>
      <c r="Q25" s="7"/>
    </row>
    <row r="26" spans="1:17" s="8" customFormat="1" ht="45" customHeight="1" x14ac:dyDescent="0.2">
      <c r="A26" s="3" t="s">
        <v>28</v>
      </c>
      <c r="B26" s="3" t="s">
        <v>29</v>
      </c>
      <c r="C26" s="3" t="s">
        <v>1071</v>
      </c>
      <c r="D26" s="3" t="s">
        <v>1072</v>
      </c>
      <c r="E26" s="3" t="s">
        <v>1072</v>
      </c>
      <c r="F26" s="3" t="s">
        <v>164</v>
      </c>
      <c r="G26" s="3" t="s">
        <v>1073</v>
      </c>
      <c r="H26" s="3" t="s">
        <v>1074</v>
      </c>
      <c r="I26" s="3" t="s">
        <v>801</v>
      </c>
      <c r="J26" s="3" t="s">
        <v>1075</v>
      </c>
      <c r="K26" s="4">
        <v>43101</v>
      </c>
      <c r="L26" s="4">
        <v>43555</v>
      </c>
      <c r="M26" s="3" t="s">
        <v>1076</v>
      </c>
      <c r="N26" s="5">
        <v>-3280.33</v>
      </c>
      <c r="O26" s="6">
        <v>90219.67</v>
      </c>
      <c r="P26" s="7"/>
      <c r="Q26" s="7"/>
    </row>
    <row r="27" spans="1:17" s="8" customFormat="1" ht="45" customHeight="1" x14ac:dyDescent="0.2">
      <c r="A27" s="3" t="s">
        <v>28</v>
      </c>
      <c r="B27" s="3" t="s">
        <v>29</v>
      </c>
      <c r="C27" s="3" t="s">
        <v>691</v>
      </c>
      <c r="D27" s="3" t="s">
        <v>692</v>
      </c>
      <c r="E27" s="3" t="s">
        <v>692</v>
      </c>
      <c r="F27" s="3" t="s">
        <v>164</v>
      </c>
      <c r="G27" s="3" t="s">
        <v>693</v>
      </c>
      <c r="H27" s="3" t="s">
        <v>694</v>
      </c>
      <c r="I27" s="3" t="s">
        <v>695</v>
      </c>
      <c r="J27" s="3" t="s">
        <v>129</v>
      </c>
      <c r="K27" s="4">
        <v>42552</v>
      </c>
      <c r="L27" s="4">
        <v>43890</v>
      </c>
      <c r="M27" s="3" t="s">
        <v>21</v>
      </c>
      <c r="N27" s="5">
        <v>35740</v>
      </c>
      <c r="O27" s="6">
        <v>107031</v>
      </c>
      <c r="P27" s="7"/>
      <c r="Q27" s="7"/>
    </row>
    <row r="28" spans="1:17" s="8" customFormat="1" ht="45" customHeight="1" x14ac:dyDescent="0.2">
      <c r="A28" s="3" t="s">
        <v>28</v>
      </c>
      <c r="B28" s="3" t="s">
        <v>411</v>
      </c>
      <c r="C28" s="3" t="s">
        <v>412</v>
      </c>
      <c r="D28" s="3" t="s">
        <v>413</v>
      </c>
      <c r="E28" s="3" t="s">
        <v>413</v>
      </c>
      <c r="F28" s="3" t="s">
        <v>313</v>
      </c>
      <c r="G28" s="3" t="s">
        <v>414</v>
      </c>
      <c r="H28" s="3" t="s">
        <v>415</v>
      </c>
      <c r="I28" s="3" t="s">
        <v>42</v>
      </c>
      <c r="J28" s="3"/>
      <c r="K28" s="4">
        <v>41821</v>
      </c>
      <c r="L28" s="4">
        <v>44012</v>
      </c>
      <c r="M28" s="3" t="s">
        <v>21</v>
      </c>
      <c r="N28" s="5">
        <v>100000</v>
      </c>
      <c r="O28" s="6">
        <v>3420801</v>
      </c>
      <c r="P28" s="7"/>
      <c r="Q28" s="7"/>
    </row>
    <row r="29" spans="1:17" s="8" customFormat="1" ht="45" customHeight="1" x14ac:dyDescent="0.2">
      <c r="A29" s="3" t="s">
        <v>28</v>
      </c>
      <c r="B29" s="3" t="s">
        <v>36</v>
      </c>
      <c r="C29" s="3" t="s">
        <v>37</v>
      </c>
      <c r="D29" s="3" t="s">
        <v>38</v>
      </c>
      <c r="E29" s="3" t="s">
        <v>38</v>
      </c>
      <c r="F29" s="3" t="s">
        <v>39</v>
      </c>
      <c r="G29" s="3" t="s">
        <v>40</v>
      </c>
      <c r="H29" s="3" t="s">
        <v>41</v>
      </c>
      <c r="I29" s="3" t="s">
        <v>42</v>
      </c>
      <c r="J29" s="3"/>
      <c r="K29" s="4">
        <v>36342</v>
      </c>
      <c r="L29" s="4">
        <v>44012</v>
      </c>
      <c r="M29" s="3" t="s">
        <v>21</v>
      </c>
      <c r="N29" s="5">
        <v>3331750</v>
      </c>
      <c r="O29" s="6">
        <v>23180665.620000001</v>
      </c>
      <c r="P29" s="7"/>
      <c r="Q29" s="7"/>
    </row>
    <row r="30" spans="1:17" s="8" customFormat="1" ht="45" customHeight="1" x14ac:dyDescent="0.2">
      <c r="A30" s="3" t="s">
        <v>28</v>
      </c>
      <c r="B30" s="3" t="s">
        <v>36</v>
      </c>
      <c r="C30" s="3" t="s">
        <v>374</v>
      </c>
      <c r="D30" s="3" t="s">
        <v>375</v>
      </c>
      <c r="E30" s="3" t="s">
        <v>375</v>
      </c>
      <c r="F30" s="3" t="s">
        <v>376</v>
      </c>
      <c r="G30" s="3" t="s">
        <v>377</v>
      </c>
      <c r="H30" s="3" t="s">
        <v>378</v>
      </c>
      <c r="I30" s="3" t="s">
        <v>379</v>
      </c>
      <c r="J30" s="3"/>
      <c r="K30" s="4">
        <v>38169</v>
      </c>
      <c r="L30" s="4">
        <v>44012</v>
      </c>
      <c r="M30" s="3" t="s">
        <v>21</v>
      </c>
      <c r="N30" s="5">
        <v>109700</v>
      </c>
      <c r="O30" s="6">
        <v>1197906</v>
      </c>
      <c r="P30" s="7"/>
      <c r="Q30" s="7"/>
    </row>
    <row r="31" spans="1:17" s="8" customFormat="1" ht="45" customHeight="1" x14ac:dyDescent="0.2">
      <c r="A31" s="3" t="s">
        <v>28</v>
      </c>
      <c r="B31" s="3" t="s">
        <v>36</v>
      </c>
      <c r="C31" s="3" t="s">
        <v>547</v>
      </c>
      <c r="D31" s="3" t="s">
        <v>548</v>
      </c>
      <c r="E31" s="3" t="s">
        <v>548</v>
      </c>
      <c r="F31" s="3" t="s">
        <v>376</v>
      </c>
      <c r="G31" s="3" t="s">
        <v>549</v>
      </c>
      <c r="H31" s="3" t="s">
        <v>550</v>
      </c>
      <c r="I31" s="3" t="s">
        <v>551</v>
      </c>
      <c r="J31" s="3"/>
      <c r="K31" s="4">
        <v>43449</v>
      </c>
      <c r="L31" s="4">
        <v>43813</v>
      </c>
      <c r="M31" s="3" t="s">
        <v>21</v>
      </c>
      <c r="N31" s="5">
        <v>65000</v>
      </c>
      <c r="O31" s="6">
        <v>65000</v>
      </c>
      <c r="P31" s="7"/>
      <c r="Q31" s="7"/>
    </row>
    <row r="32" spans="1:17" s="8" customFormat="1" ht="45" customHeight="1" x14ac:dyDescent="0.2">
      <c r="A32" s="3" t="s">
        <v>28</v>
      </c>
      <c r="B32" s="3" t="s">
        <v>36</v>
      </c>
      <c r="C32" s="3" t="s">
        <v>747</v>
      </c>
      <c r="D32" s="3" t="s">
        <v>748</v>
      </c>
      <c r="E32" s="3" t="s">
        <v>748</v>
      </c>
      <c r="F32" s="3" t="s">
        <v>313</v>
      </c>
      <c r="G32" s="3" t="s">
        <v>749</v>
      </c>
      <c r="H32" s="3" t="s">
        <v>750</v>
      </c>
      <c r="I32" s="3" t="s">
        <v>42</v>
      </c>
      <c r="J32" s="3"/>
      <c r="K32" s="4">
        <v>36342</v>
      </c>
      <c r="L32" s="4">
        <v>44012</v>
      </c>
      <c r="M32" s="3" t="s">
        <v>21</v>
      </c>
      <c r="N32" s="5">
        <v>27000</v>
      </c>
      <c r="O32" s="6">
        <v>1937226.95</v>
      </c>
      <c r="P32" s="7"/>
      <c r="Q32" s="7"/>
    </row>
    <row r="33" spans="1:17" s="8" customFormat="1" ht="45" customHeight="1" x14ac:dyDescent="0.2">
      <c r="A33" s="3" t="s">
        <v>28</v>
      </c>
      <c r="B33" s="3" t="s">
        <v>36</v>
      </c>
      <c r="C33" s="3" t="s">
        <v>340</v>
      </c>
      <c r="D33" s="3" t="s">
        <v>341</v>
      </c>
      <c r="E33" s="3" t="s">
        <v>341</v>
      </c>
      <c r="F33" s="3" t="s">
        <v>237</v>
      </c>
      <c r="G33" s="3" t="s">
        <v>342</v>
      </c>
      <c r="H33" s="3" t="s">
        <v>343</v>
      </c>
      <c r="I33" s="3" t="s">
        <v>344</v>
      </c>
      <c r="J33" s="3"/>
      <c r="K33" s="4">
        <v>43702</v>
      </c>
      <c r="L33" s="4">
        <v>43839</v>
      </c>
      <c r="M33" s="3" t="s">
        <v>21</v>
      </c>
      <c r="N33" s="5">
        <v>124715</v>
      </c>
      <c r="O33" s="6">
        <v>124715</v>
      </c>
      <c r="P33" s="7"/>
      <c r="Q33" s="7"/>
    </row>
    <row r="34" spans="1:17" s="8" customFormat="1" ht="45" customHeight="1" x14ac:dyDescent="0.2">
      <c r="A34" s="3" t="s">
        <v>28</v>
      </c>
      <c r="B34" s="3" t="s">
        <v>971</v>
      </c>
      <c r="C34" s="3" t="s">
        <v>972</v>
      </c>
      <c r="D34" s="3" t="s">
        <v>973</v>
      </c>
      <c r="E34" s="3" t="s">
        <v>973</v>
      </c>
      <c r="F34" s="3" t="s">
        <v>57</v>
      </c>
      <c r="G34" s="3" t="s">
        <v>974</v>
      </c>
      <c r="H34" s="3" t="s">
        <v>975</v>
      </c>
      <c r="I34" s="3" t="s">
        <v>60</v>
      </c>
      <c r="J34" s="3"/>
      <c r="K34" s="4">
        <v>43586</v>
      </c>
      <c r="L34" s="4">
        <v>43951</v>
      </c>
      <c r="M34" s="3" t="s">
        <v>21</v>
      </c>
      <c r="N34" s="5">
        <v>5059</v>
      </c>
      <c r="O34" s="6">
        <v>5059</v>
      </c>
      <c r="P34" s="7"/>
      <c r="Q34" s="7"/>
    </row>
    <row r="35" spans="1:17" s="8" customFormat="1" ht="45" customHeight="1" x14ac:dyDescent="0.2">
      <c r="A35" s="3" t="s">
        <v>28</v>
      </c>
      <c r="B35" s="3" t="s">
        <v>468</v>
      </c>
      <c r="C35" s="3" t="s">
        <v>469</v>
      </c>
      <c r="D35" s="3" t="s">
        <v>470</v>
      </c>
      <c r="E35" s="3" t="s">
        <v>471</v>
      </c>
      <c r="F35" s="3" t="s">
        <v>313</v>
      </c>
      <c r="G35" s="3" t="s">
        <v>472</v>
      </c>
      <c r="H35" s="3" t="s">
        <v>472</v>
      </c>
      <c r="I35" s="3" t="s">
        <v>42</v>
      </c>
      <c r="J35" s="3"/>
      <c r="K35" s="4">
        <v>40188</v>
      </c>
      <c r="L35" s="4">
        <v>44227</v>
      </c>
      <c r="M35" s="3" t="s">
        <v>21</v>
      </c>
      <c r="N35" s="5">
        <v>85000</v>
      </c>
      <c r="O35" s="6">
        <v>419594</v>
      </c>
      <c r="P35" s="7"/>
      <c r="Q35" s="7"/>
    </row>
    <row r="36" spans="1:17" s="8" customFormat="1" ht="45" customHeight="1" x14ac:dyDescent="0.2">
      <c r="A36" s="3" t="s">
        <v>28</v>
      </c>
      <c r="B36" s="3" t="s">
        <v>130</v>
      </c>
      <c r="C36" s="3" t="s">
        <v>530</v>
      </c>
      <c r="D36" s="3" t="s">
        <v>531</v>
      </c>
      <c r="E36" s="3" t="s">
        <v>531</v>
      </c>
      <c r="F36" s="3" t="s">
        <v>290</v>
      </c>
      <c r="G36" s="3" t="s">
        <v>532</v>
      </c>
      <c r="H36" s="3" t="s">
        <v>533</v>
      </c>
      <c r="I36" s="3" t="s">
        <v>534</v>
      </c>
      <c r="J36" s="3"/>
      <c r="K36" s="4">
        <v>44068</v>
      </c>
      <c r="L36" s="4">
        <v>44341</v>
      </c>
      <c r="M36" s="3" t="s">
        <v>21</v>
      </c>
      <c r="N36" s="5">
        <v>70000</v>
      </c>
      <c r="O36" s="6">
        <v>70000</v>
      </c>
      <c r="P36" s="7"/>
      <c r="Q36" s="7"/>
    </row>
    <row r="37" spans="1:17" s="8" customFormat="1" ht="45" customHeight="1" x14ac:dyDescent="0.2">
      <c r="A37" s="3" t="s">
        <v>28</v>
      </c>
      <c r="B37" s="3" t="s">
        <v>130</v>
      </c>
      <c r="C37" s="3" t="s">
        <v>131</v>
      </c>
      <c r="D37" s="3" t="s">
        <v>132</v>
      </c>
      <c r="E37" s="3" t="s">
        <v>132</v>
      </c>
      <c r="F37" s="3" t="s">
        <v>133</v>
      </c>
      <c r="G37" s="3" t="s">
        <v>134</v>
      </c>
      <c r="H37" s="3" t="s">
        <v>135</v>
      </c>
      <c r="I37" s="3" t="s">
        <v>136</v>
      </c>
      <c r="J37" s="3"/>
      <c r="K37" s="4">
        <v>43586</v>
      </c>
      <c r="L37" s="4">
        <v>44681</v>
      </c>
      <c r="M37" s="3" t="s">
        <v>21</v>
      </c>
      <c r="N37" s="5">
        <v>349944</v>
      </c>
      <c r="O37" s="6">
        <v>349944</v>
      </c>
      <c r="P37" s="7"/>
      <c r="Q37" s="7"/>
    </row>
    <row r="38" spans="1:17" s="8" customFormat="1" ht="45" customHeight="1" x14ac:dyDescent="0.2">
      <c r="A38" s="3" t="s">
        <v>28</v>
      </c>
      <c r="B38" s="3" t="s">
        <v>130</v>
      </c>
      <c r="C38" s="3" t="s">
        <v>696</v>
      </c>
      <c r="D38" s="3" t="s">
        <v>697</v>
      </c>
      <c r="E38" s="3" t="s">
        <v>697</v>
      </c>
      <c r="F38" s="3" t="s">
        <v>290</v>
      </c>
      <c r="G38" s="3" t="s">
        <v>698</v>
      </c>
      <c r="H38" s="3" t="s">
        <v>699</v>
      </c>
      <c r="I38" s="3" t="s">
        <v>700</v>
      </c>
      <c r="J38" s="3"/>
      <c r="K38" s="4">
        <v>43617</v>
      </c>
      <c r="L38" s="4">
        <v>43799</v>
      </c>
      <c r="M38" s="3" t="s">
        <v>21</v>
      </c>
      <c r="N38" s="5">
        <v>34803</v>
      </c>
      <c r="O38" s="6">
        <v>34803</v>
      </c>
      <c r="P38" s="7"/>
      <c r="Q38" s="7"/>
    </row>
    <row r="39" spans="1:17" s="8" customFormat="1" ht="45" customHeight="1" x14ac:dyDescent="0.2">
      <c r="A39" s="3" t="s">
        <v>28</v>
      </c>
      <c r="B39" s="3" t="s">
        <v>130</v>
      </c>
      <c r="C39" s="3" t="s">
        <v>1058</v>
      </c>
      <c r="D39" s="3" t="s">
        <v>1059</v>
      </c>
      <c r="E39" s="3" t="s">
        <v>1059</v>
      </c>
      <c r="F39" s="3" t="s">
        <v>290</v>
      </c>
      <c r="G39" s="3" t="s">
        <v>1060</v>
      </c>
      <c r="H39" s="3" t="s">
        <v>1061</v>
      </c>
      <c r="I39" s="3" t="s">
        <v>1054</v>
      </c>
      <c r="J39" s="3"/>
      <c r="K39" s="4">
        <v>43374</v>
      </c>
      <c r="L39" s="4">
        <v>44227</v>
      </c>
      <c r="M39" s="3" t="s">
        <v>21</v>
      </c>
      <c r="N39" s="5">
        <v>54</v>
      </c>
      <c r="O39" s="6">
        <v>101509</v>
      </c>
      <c r="P39" s="7"/>
      <c r="Q39" s="7"/>
    </row>
    <row r="40" spans="1:17" s="8" customFormat="1" ht="45" customHeight="1" x14ac:dyDescent="0.2">
      <c r="A40" s="3" t="s">
        <v>28</v>
      </c>
      <c r="B40" s="3" t="s">
        <v>130</v>
      </c>
      <c r="C40" s="3" t="s">
        <v>1050</v>
      </c>
      <c r="D40" s="3" t="s">
        <v>1051</v>
      </c>
      <c r="E40" s="3" t="s">
        <v>1051</v>
      </c>
      <c r="F40" s="3" t="s">
        <v>290</v>
      </c>
      <c r="G40" s="3" t="s">
        <v>1052</v>
      </c>
      <c r="H40" s="3" t="s">
        <v>1053</v>
      </c>
      <c r="I40" s="3" t="s">
        <v>1054</v>
      </c>
      <c r="J40" s="3"/>
      <c r="K40" s="4">
        <v>43374</v>
      </c>
      <c r="L40" s="4">
        <v>44104</v>
      </c>
      <c r="M40" s="3" t="s">
        <v>21</v>
      </c>
      <c r="N40" s="5">
        <v>306</v>
      </c>
      <c r="O40" s="6">
        <v>701420</v>
      </c>
      <c r="P40" s="7"/>
      <c r="Q40" s="7"/>
    </row>
    <row r="41" spans="1:17" s="8" customFormat="1" ht="45" customHeight="1" x14ac:dyDescent="0.2">
      <c r="A41" s="3" t="s">
        <v>28</v>
      </c>
      <c r="B41" s="3" t="s">
        <v>61</v>
      </c>
      <c r="C41" s="3" t="s">
        <v>62</v>
      </c>
      <c r="D41" s="3" t="s">
        <v>1093</v>
      </c>
      <c r="E41" s="3" t="s">
        <v>1093</v>
      </c>
      <c r="F41" s="3" t="s">
        <v>64</v>
      </c>
      <c r="G41" s="3" t="s">
        <v>65</v>
      </c>
      <c r="H41" s="3" t="s">
        <v>1094</v>
      </c>
      <c r="I41" s="3" t="s">
        <v>67</v>
      </c>
      <c r="J41" s="3"/>
      <c r="K41" s="4">
        <v>41167</v>
      </c>
      <c r="L41" s="4">
        <v>43312</v>
      </c>
      <c r="M41" s="3" t="s">
        <v>1076</v>
      </c>
      <c r="N41" s="5">
        <v>-167126</v>
      </c>
      <c r="O41" s="6">
        <v>412870</v>
      </c>
      <c r="P41" s="7"/>
      <c r="Q41" s="7"/>
    </row>
    <row r="42" spans="1:17" s="8" customFormat="1" ht="45" customHeight="1" x14ac:dyDescent="0.2">
      <c r="A42" s="3" t="s">
        <v>28</v>
      </c>
      <c r="B42" s="3" t="s">
        <v>61</v>
      </c>
      <c r="C42" s="3" t="s">
        <v>62</v>
      </c>
      <c r="D42" s="3" t="s">
        <v>63</v>
      </c>
      <c r="E42" s="3" t="s">
        <v>63</v>
      </c>
      <c r="F42" s="3" t="s">
        <v>64</v>
      </c>
      <c r="G42" s="3" t="s">
        <v>65</v>
      </c>
      <c r="H42" s="3" t="s">
        <v>66</v>
      </c>
      <c r="I42" s="3" t="s">
        <v>67</v>
      </c>
      <c r="J42" s="3"/>
      <c r="K42" s="4">
        <v>43313</v>
      </c>
      <c r="L42" s="4">
        <v>45046</v>
      </c>
      <c r="M42" s="3" t="s">
        <v>21</v>
      </c>
      <c r="N42" s="5">
        <v>811360</v>
      </c>
      <c r="O42" s="6">
        <v>1391905</v>
      </c>
      <c r="P42" s="7"/>
      <c r="Q42" s="7"/>
    </row>
    <row r="43" spans="1:17" s="8" customFormat="1" ht="45" customHeight="1" x14ac:dyDescent="0.2">
      <c r="A43" s="3" t="s">
        <v>28</v>
      </c>
      <c r="B43" s="3" t="s">
        <v>61</v>
      </c>
      <c r="C43" s="3" t="s">
        <v>426</v>
      </c>
      <c r="D43" s="3" t="s">
        <v>427</v>
      </c>
      <c r="E43" s="3" t="s">
        <v>427</v>
      </c>
      <c r="F43" s="3" t="s">
        <v>428</v>
      </c>
      <c r="G43" s="3" t="s">
        <v>429</v>
      </c>
      <c r="H43" s="3" t="s">
        <v>430</v>
      </c>
      <c r="I43" s="3" t="s">
        <v>431</v>
      </c>
      <c r="J43" s="3"/>
      <c r="K43" s="4">
        <v>42528</v>
      </c>
      <c r="L43" s="4">
        <v>43622</v>
      </c>
      <c r="M43" s="3" t="s">
        <v>21</v>
      </c>
      <c r="N43" s="5">
        <v>99236</v>
      </c>
      <c r="O43" s="6">
        <v>365285</v>
      </c>
      <c r="P43" s="7"/>
      <c r="Q43" s="7"/>
    </row>
    <row r="44" spans="1:17" s="8" customFormat="1" ht="45" customHeight="1" x14ac:dyDescent="0.2">
      <c r="A44" s="3" t="s">
        <v>28</v>
      </c>
      <c r="B44" s="3" t="s">
        <v>61</v>
      </c>
      <c r="C44" s="3" t="s">
        <v>656</v>
      </c>
      <c r="D44" s="3" t="s">
        <v>657</v>
      </c>
      <c r="E44" s="3" t="s">
        <v>657</v>
      </c>
      <c r="F44" s="3" t="s">
        <v>217</v>
      </c>
      <c r="G44" s="3" t="s">
        <v>658</v>
      </c>
      <c r="H44" s="3" t="s">
        <v>659</v>
      </c>
      <c r="I44" s="3" t="s">
        <v>660</v>
      </c>
      <c r="J44" s="3"/>
      <c r="K44" s="4">
        <v>43605</v>
      </c>
      <c r="L44" s="4">
        <v>44335</v>
      </c>
      <c r="M44" s="3" t="s">
        <v>21</v>
      </c>
      <c r="N44" s="5">
        <v>42796</v>
      </c>
      <c r="O44" s="6">
        <v>42796</v>
      </c>
      <c r="P44" s="7"/>
      <c r="Q44" s="7"/>
    </row>
    <row r="45" spans="1:17" s="8" customFormat="1" ht="45" customHeight="1" x14ac:dyDescent="0.2">
      <c r="A45" s="3" t="s">
        <v>28</v>
      </c>
      <c r="B45" s="3" t="s">
        <v>61</v>
      </c>
      <c r="C45" s="3" t="s">
        <v>656</v>
      </c>
      <c r="D45" s="3" t="s">
        <v>885</v>
      </c>
      <c r="E45" s="3" t="s">
        <v>885</v>
      </c>
      <c r="F45" s="3" t="s">
        <v>798</v>
      </c>
      <c r="G45" s="3" t="s">
        <v>658</v>
      </c>
      <c r="H45" s="3" t="s">
        <v>886</v>
      </c>
      <c r="I45" s="3" t="s">
        <v>801</v>
      </c>
      <c r="J45" s="3"/>
      <c r="K45" s="4">
        <v>43532</v>
      </c>
      <c r="L45" s="4">
        <v>43839</v>
      </c>
      <c r="M45" s="3" t="s">
        <v>21</v>
      </c>
      <c r="N45" s="5">
        <v>10000</v>
      </c>
      <c r="O45" s="6">
        <v>10000</v>
      </c>
      <c r="P45" s="7"/>
      <c r="Q45" s="7"/>
    </row>
    <row r="46" spans="1:17" s="8" customFormat="1" ht="45" customHeight="1" x14ac:dyDescent="0.2">
      <c r="A46" s="3" t="s">
        <v>28</v>
      </c>
      <c r="B46" s="3" t="s">
        <v>61</v>
      </c>
      <c r="C46" s="3" t="s">
        <v>673</v>
      </c>
      <c r="D46" s="3" t="s">
        <v>674</v>
      </c>
      <c r="E46" s="3" t="s">
        <v>674</v>
      </c>
      <c r="F46" s="3" t="s">
        <v>64</v>
      </c>
      <c r="G46" s="3" t="s">
        <v>675</v>
      </c>
      <c r="H46" s="3" t="s">
        <v>676</v>
      </c>
      <c r="I46" s="3" t="s">
        <v>67</v>
      </c>
      <c r="J46" s="3"/>
      <c r="K46" s="4">
        <v>43610</v>
      </c>
      <c r="L46" s="4">
        <v>44340</v>
      </c>
      <c r="M46" s="3" t="s">
        <v>21</v>
      </c>
      <c r="N46" s="5">
        <v>40505</v>
      </c>
      <c r="O46" s="6">
        <v>40505</v>
      </c>
      <c r="P46" s="7"/>
      <c r="Q46" s="7"/>
    </row>
    <row r="47" spans="1:17" s="8" customFormat="1" ht="45" customHeight="1" x14ac:dyDescent="0.2">
      <c r="A47" s="3" t="s">
        <v>28</v>
      </c>
      <c r="B47" s="3" t="s">
        <v>61</v>
      </c>
      <c r="C47" s="3" t="s">
        <v>263</v>
      </c>
      <c r="D47" s="3" t="s">
        <v>264</v>
      </c>
      <c r="E47" s="3" t="s">
        <v>264</v>
      </c>
      <c r="F47" s="3" t="s">
        <v>64</v>
      </c>
      <c r="G47" s="3" t="s">
        <v>265</v>
      </c>
      <c r="H47" s="3" t="s">
        <v>266</v>
      </c>
      <c r="I47" s="3" t="s">
        <v>67</v>
      </c>
      <c r="J47" s="3"/>
      <c r="K47" s="4">
        <v>42887</v>
      </c>
      <c r="L47" s="4">
        <v>43951</v>
      </c>
      <c r="M47" s="3" t="s">
        <v>21</v>
      </c>
      <c r="N47" s="5">
        <v>178232</v>
      </c>
      <c r="O47" s="6">
        <v>646000</v>
      </c>
      <c r="P47" s="7"/>
      <c r="Q47" s="7"/>
    </row>
    <row r="48" spans="1:17" s="8" customFormat="1" ht="45" customHeight="1" x14ac:dyDescent="0.2">
      <c r="A48" s="3" t="s">
        <v>28</v>
      </c>
      <c r="B48" s="3" t="s">
        <v>61</v>
      </c>
      <c r="C48" s="3" t="s">
        <v>263</v>
      </c>
      <c r="D48" s="3" t="s">
        <v>990</v>
      </c>
      <c r="E48" s="3" t="s">
        <v>990</v>
      </c>
      <c r="F48" s="3" t="s">
        <v>313</v>
      </c>
      <c r="G48" s="3" t="s">
        <v>991</v>
      </c>
      <c r="H48" s="3" t="s">
        <v>992</v>
      </c>
      <c r="I48" s="3" t="s">
        <v>42</v>
      </c>
      <c r="J48" s="3"/>
      <c r="K48" s="4">
        <v>43610</v>
      </c>
      <c r="L48" s="4">
        <v>44067</v>
      </c>
      <c r="M48" s="3" t="s">
        <v>21</v>
      </c>
      <c r="N48" s="5">
        <v>4100</v>
      </c>
      <c r="O48" s="6">
        <v>4100</v>
      </c>
      <c r="P48" s="7"/>
      <c r="Q48" s="7"/>
    </row>
    <row r="49" spans="1:17" s="8" customFormat="1" ht="45" customHeight="1" x14ac:dyDescent="0.2">
      <c r="A49" s="3" t="s">
        <v>28</v>
      </c>
      <c r="B49" s="3" t="s">
        <v>61</v>
      </c>
      <c r="C49" s="3" t="s">
        <v>327</v>
      </c>
      <c r="D49" s="3" t="s">
        <v>328</v>
      </c>
      <c r="E49" s="3" t="s">
        <v>328</v>
      </c>
      <c r="F49" s="3" t="s">
        <v>57</v>
      </c>
      <c r="G49" s="3" t="s">
        <v>329</v>
      </c>
      <c r="H49" s="3" t="s">
        <v>330</v>
      </c>
      <c r="I49" s="3" t="s">
        <v>60</v>
      </c>
      <c r="J49" s="3"/>
      <c r="K49" s="4">
        <v>43511</v>
      </c>
      <c r="L49" s="4">
        <v>44227</v>
      </c>
      <c r="M49" s="3" t="s">
        <v>21</v>
      </c>
      <c r="N49" s="5">
        <v>132329</v>
      </c>
      <c r="O49" s="6">
        <v>132329</v>
      </c>
      <c r="P49" s="7"/>
      <c r="Q49" s="7"/>
    </row>
    <row r="50" spans="1:17" s="8" customFormat="1" ht="45" customHeight="1" x14ac:dyDescent="0.2">
      <c r="A50" s="3" t="s">
        <v>28</v>
      </c>
      <c r="B50" s="3" t="s">
        <v>61</v>
      </c>
      <c r="C50" s="3" t="s">
        <v>535</v>
      </c>
      <c r="D50" s="3" t="s">
        <v>536</v>
      </c>
      <c r="E50" s="3" t="s">
        <v>536</v>
      </c>
      <c r="F50" s="3" t="s">
        <v>290</v>
      </c>
      <c r="G50" s="3" t="s">
        <v>537</v>
      </c>
      <c r="H50" s="3" t="s">
        <v>538</v>
      </c>
      <c r="I50" s="3" t="s">
        <v>539</v>
      </c>
      <c r="J50" s="3"/>
      <c r="K50" s="4">
        <v>43586</v>
      </c>
      <c r="L50" s="4">
        <v>44196</v>
      </c>
      <c r="M50" s="3" t="s">
        <v>21</v>
      </c>
      <c r="N50" s="5">
        <v>70000</v>
      </c>
      <c r="O50" s="6">
        <v>70000</v>
      </c>
      <c r="P50" s="7"/>
      <c r="Q50" s="7"/>
    </row>
    <row r="51" spans="1:17" s="8" customFormat="1" ht="45" customHeight="1" x14ac:dyDescent="0.2">
      <c r="A51" s="3" t="s">
        <v>28</v>
      </c>
      <c r="B51" s="3" t="s">
        <v>976</v>
      </c>
      <c r="C51" s="3" t="s">
        <v>977</v>
      </c>
      <c r="D51" s="3" t="s">
        <v>978</v>
      </c>
      <c r="E51" s="3" t="s">
        <v>978</v>
      </c>
      <c r="F51" s="3" t="s">
        <v>290</v>
      </c>
      <c r="G51" s="3" t="s">
        <v>979</v>
      </c>
      <c r="H51" s="3" t="s">
        <v>980</v>
      </c>
      <c r="I51" s="3" t="s">
        <v>981</v>
      </c>
      <c r="J51" s="3"/>
      <c r="K51" s="4">
        <v>43647</v>
      </c>
      <c r="L51" s="4">
        <v>43830</v>
      </c>
      <c r="M51" s="3" t="s">
        <v>21</v>
      </c>
      <c r="N51" s="5">
        <v>4500</v>
      </c>
      <c r="O51" s="6">
        <v>4500</v>
      </c>
      <c r="P51" s="7"/>
      <c r="Q51" s="7"/>
    </row>
    <row r="52" spans="1:17" s="8" customFormat="1" ht="45" customHeight="1" x14ac:dyDescent="0.2">
      <c r="A52" s="3" t="s">
        <v>137</v>
      </c>
      <c r="B52" s="3" t="s">
        <v>345</v>
      </c>
      <c r="C52" s="3" t="s">
        <v>346</v>
      </c>
      <c r="D52" s="3" t="s">
        <v>347</v>
      </c>
      <c r="E52" s="3" t="s">
        <v>347</v>
      </c>
      <c r="F52" s="3" t="s">
        <v>164</v>
      </c>
      <c r="G52" s="3" t="s">
        <v>348</v>
      </c>
      <c r="H52" s="3" t="s">
        <v>349</v>
      </c>
      <c r="I52" s="3" t="s">
        <v>350</v>
      </c>
      <c r="J52" s="3" t="s">
        <v>351</v>
      </c>
      <c r="K52" s="4">
        <v>43325</v>
      </c>
      <c r="L52" s="4">
        <v>43742</v>
      </c>
      <c r="M52" s="3" t="s">
        <v>21</v>
      </c>
      <c r="N52" s="5">
        <v>120000</v>
      </c>
      <c r="O52" s="6">
        <v>195000</v>
      </c>
      <c r="P52" s="7"/>
      <c r="Q52" s="7"/>
    </row>
    <row r="53" spans="1:17" s="8" customFormat="1" ht="45" customHeight="1" x14ac:dyDescent="0.2">
      <c r="A53" s="3" t="s">
        <v>137</v>
      </c>
      <c r="B53" s="3" t="s">
        <v>345</v>
      </c>
      <c r="C53" s="3" t="s">
        <v>346</v>
      </c>
      <c r="D53" s="3" t="s">
        <v>835</v>
      </c>
      <c r="E53" s="3" t="s">
        <v>835</v>
      </c>
      <c r="F53" s="3" t="s">
        <v>164</v>
      </c>
      <c r="G53" s="3" t="s">
        <v>836</v>
      </c>
      <c r="H53" s="3" t="s">
        <v>837</v>
      </c>
      <c r="I53" s="3" t="s">
        <v>350</v>
      </c>
      <c r="J53" s="3" t="s">
        <v>351</v>
      </c>
      <c r="K53" s="4">
        <v>43521</v>
      </c>
      <c r="L53" s="4">
        <v>43651</v>
      </c>
      <c r="M53" s="3" t="s">
        <v>21</v>
      </c>
      <c r="N53" s="5">
        <v>15000</v>
      </c>
      <c r="O53" s="6">
        <v>15000</v>
      </c>
      <c r="P53" s="7"/>
      <c r="Q53" s="7"/>
    </row>
    <row r="54" spans="1:17" s="8" customFormat="1" ht="45" customHeight="1" x14ac:dyDescent="0.2">
      <c r="A54" s="3" t="s">
        <v>137</v>
      </c>
      <c r="B54" s="3" t="s">
        <v>473</v>
      </c>
      <c r="C54" s="3" t="s">
        <v>474</v>
      </c>
      <c r="D54" s="3" t="s">
        <v>475</v>
      </c>
      <c r="E54" s="3" t="s">
        <v>475</v>
      </c>
      <c r="F54" s="3" t="s">
        <v>297</v>
      </c>
      <c r="G54" s="3" t="s">
        <v>476</v>
      </c>
      <c r="H54" s="3" t="s">
        <v>477</v>
      </c>
      <c r="I54" s="3" t="s">
        <v>456</v>
      </c>
      <c r="J54" s="3"/>
      <c r="K54" s="4">
        <v>43584</v>
      </c>
      <c r="L54" s="4">
        <v>43921</v>
      </c>
      <c r="M54" s="3" t="s">
        <v>21</v>
      </c>
      <c r="N54" s="5">
        <v>83855</v>
      </c>
      <c r="O54" s="6">
        <v>83855</v>
      </c>
      <c r="P54" s="7"/>
      <c r="Q54" s="7"/>
    </row>
    <row r="55" spans="1:17" s="8" customFormat="1" ht="45" customHeight="1" x14ac:dyDescent="0.2">
      <c r="A55" s="3" t="s">
        <v>137</v>
      </c>
      <c r="B55" s="3" t="s">
        <v>473</v>
      </c>
      <c r="C55" s="3" t="s">
        <v>652</v>
      </c>
      <c r="D55" s="3" t="s">
        <v>653</v>
      </c>
      <c r="E55" s="3" t="s">
        <v>653</v>
      </c>
      <c r="F55" s="3" t="s">
        <v>313</v>
      </c>
      <c r="G55" s="3" t="s">
        <v>654</v>
      </c>
      <c r="H55" s="3" t="s">
        <v>655</v>
      </c>
      <c r="I55" s="3" t="s">
        <v>42</v>
      </c>
      <c r="J55" s="3"/>
      <c r="K55" s="4">
        <v>41876</v>
      </c>
      <c r="L55" s="4">
        <v>44067</v>
      </c>
      <c r="M55" s="3" t="s">
        <v>21</v>
      </c>
      <c r="N55" s="5">
        <v>43830</v>
      </c>
      <c r="O55" s="6">
        <v>252458</v>
      </c>
      <c r="P55" s="7"/>
      <c r="Q55" s="7"/>
    </row>
    <row r="56" spans="1:17" s="8" customFormat="1" ht="45" customHeight="1" x14ac:dyDescent="0.2">
      <c r="A56" s="3" t="s">
        <v>137</v>
      </c>
      <c r="B56" s="3" t="s">
        <v>473</v>
      </c>
      <c r="C56" s="3" t="s">
        <v>652</v>
      </c>
      <c r="D56" s="3" t="s">
        <v>751</v>
      </c>
      <c r="E56" s="3" t="s">
        <v>751</v>
      </c>
      <c r="F56" s="3" t="s">
        <v>217</v>
      </c>
      <c r="G56" s="3" t="s">
        <v>752</v>
      </c>
      <c r="H56" s="3" t="s">
        <v>753</v>
      </c>
      <c r="I56" s="3" t="s">
        <v>754</v>
      </c>
      <c r="J56" s="3"/>
      <c r="K56" s="4">
        <v>43619</v>
      </c>
      <c r="L56" s="4">
        <v>43692</v>
      </c>
      <c r="M56" s="3" t="s">
        <v>21</v>
      </c>
      <c r="N56" s="5">
        <v>26536</v>
      </c>
      <c r="O56" s="6">
        <v>26536</v>
      </c>
      <c r="P56" s="7"/>
      <c r="Q56" s="7"/>
    </row>
    <row r="57" spans="1:17" s="8" customFormat="1" ht="45" customHeight="1" x14ac:dyDescent="0.2">
      <c r="A57" s="3" t="s">
        <v>137</v>
      </c>
      <c r="B57" s="3" t="s">
        <v>473</v>
      </c>
      <c r="C57" s="3" t="s">
        <v>822</v>
      </c>
      <c r="D57" s="3" t="s">
        <v>823</v>
      </c>
      <c r="E57" s="3" t="s">
        <v>823</v>
      </c>
      <c r="F57" s="3" t="s">
        <v>798</v>
      </c>
      <c r="G57" s="3" t="s">
        <v>824</v>
      </c>
      <c r="H57" s="3" t="s">
        <v>825</v>
      </c>
      <c r="I57" s="3" t="s">
        <v>826</v>
      </c>
      <c r="J57" s="3"/>
      <c r="K57" s="4">
        <v>43282</v>
      </c>
      <c r="L57" s="4">
        <v>43646</v>
      </c>
      <c r="M57" s="3" t="s">
        <v>21</v>
      </c>
      <c r="N57" s="5">
        <v>28170</v>
      </c>
      <c r="O57" s="6">
        <v>28170</v>
      </c>
      <c r="P57" s="7"/>
      <c r="Q57" s="7"/>
    </row>
    <row r="58" spans="1:17" s="8" customFormat="1" ht="45" customHeight="1" x14ac:dyDescent="0.2">
      <c r="A58" s="3" t="s">
        <v>137</v>
      </c>
      <c r="B58" s="3" t="s">
        <v>138</v>
      </c>
      <c r="C58" s="3" t="s">
        <v>139</v>
      </c>
      <c r="D58" s="3" t="s">
        <v>140</v>
      </c>
      <c r="E58" s="3" t="s">
        <v>140</v>
      </c>
      <c r="F58" s="3" t="s">
        <v>141</v>
      </c>
      <c r="G58" s="3" t="s">
        <v>142</v>
      </c>
      <c r="H58" s="3" t="s">
        <v>143</v>
      </c>
      <c r="I58" s="3" t="s">
        <v>144</v>
      </c>
      <c r="J58" s="3"/>
      <c r="K58" s="4">
        <v>43647</v>
      </c>
      <c r="L58" s="4">
        <v>45107</v>
      </c>
      <c r="M58" s="3" t="s">
        <v>21</v>
      </c>
      <c r="N58" s="5">
        <v>340878</v>
      </c>
      <c r="O58" s="6">
        <v>340878</v>
      </c>
      <c r="P58" s="7"/>
      <c r="Q58" s="7"/>
    </row>
    <row r="59" spans="1:17" s="8" customFormat="1" ht="45" customHeight="1" x14ac:dyDescent="0.2">
      <c r="A59" s="3" t="s">
        <v>137</v>
      </c>
      <c r="B59" s="3" t="s">
        <v>192</v>
      </c>
      <c r="C59" s="3" t="s">
        <v>193</v>
      </c>
      <c r="D59" s="3" t="s">
        <v>194</v>
      </c>
      <c r="E59" s="3" t="s">
        <v>194</v>
      </c>
      <c r="F59" s="3" t="s">
        <v>57</v>
      </c>
      <c r="G59" s="3" t="s">
        <v>195</v>
      </c>
      <c r="H59" s="3" t="s">
        <v>196</v>
      </c>
      <c r="I59" s="3" t="s">
        <v>60</v>
      </c>
      <c r="J59" s="3"/>
      <c r="K59" s="4">
        <v>42856</v>
      </c>
      <c r="L59" s="4">
        <v>43951</v>
      </c>
      <c r="M59" s="3" t="s">
        <v>21</v>
      </c>
      <c r="N59" s="5">
        <v>228767</v>
      </c>
      <c r="O59" s="6">
        <v>729641</v>
      </c>
      <c r="P59" s="7"/>
      <c r="Q59" s="7"/>
    </row>
    <row r="60" spans="1:17" s="8" customFormat="1" ht="45" customHeight="1" x14ac:dyDescent="0.2">
      <c r="A60" s="3" t="s">
        <v>137</v>
      </c>
      <c r="B60" s="3" t="s">
        <v>524</v>
      </c>
      <c r="C60" s="3" t="s">
        <v>802</v>
      </c>
      <c r="D60" s="3" t="s">
        <v>803</v>
      </c>
      <c r="E60" s="3" t="s">
        <v>803</v>
      </c>
      <c r="F60" s="3" t="s">
        <v>237</v>
      </c>
      <c r="G60" s="3" t="s">
        <v>804</v>
      </c>
      <c r="H60" s="3" t="s">
        <v>805</v>
      </c>
      <c r="I60" s="3" t="s">
        <v>806</v>
      </c>
      <c r="J60" s="3"/>
      <c r="K60" s="4">
        <v>42552</v>
      </c>
      <c r="L60" s="4">
        <v>44012</v>
      </c>
      <c r="M60" s="3" t="s">
        <v>21</v>
      </c>
      <c r="N60" s="5">
        <v>20000</v>
      </c>
      <c r="O60" s="6">
        <v>80000</v>
      </c>
      <c r="P60" s="7"/>
      <c r="Q60" s="7"/>
    </row>
    <row r="61" spans="1:17" s="8" customFormat="1" ht="45" customHeight="1" x14ac:dyDescent="0.2">
      <c r="A61" s="3" t="s">
        <v>137</v>
      </c>
      <c r="B61" s="3" t="s">
        <v>524</v>
      </c>
      <c r="C61" s="3" t="s">
        <v>525</v>
      </c>
      <c r="D61" s="3" t="s">
        <v>526</v>
      </c>
      <c r="E61" s="3" t="s">
        <v>526</v>
      </c>
      <c r="F61" s="3" t="s">
        <v>376</v>
      </c>
      <c r="G61" s="3" t="s">
        <v>527</v>
      </c>
      <c r="H61" s="3" t="s">
        <v>528</v>
      </c>
      <c r="I61" s="3" t="s">
        <v>529</v>
      </c>
      <c r="J61" s="3"/>
      <c r="K61" s="4">
        <v>43525</v>
      </c>
      <c r="L61" s="4">
        <v>44255</v>
      </c>
      <c r="M61" s="3" t="s">
        <v>21</v>
      </c>
      <c r="N61" s="5">
        <v>71028</v>
      </c>
      <c r="O61" s="6">
        <v>71028</v>
      </c>
      <c r="P61" s="7"/>
      <c r="Q61" s="7"/>
    </row>
    <row r="62" spans="1:17" s="8" customFormat="1" ht="45" customHeight="1" x14ac:dyDescent="0.2">
      <c r="A62" s="3" t="s">
        <v>137</v>
      </c>
      <c r="B62" s="3" t="s">
        <v>524</v>
      </c>
      <c r="C62" s="3" t="s">
        <v>807</v>
      </c>
      <c r="D62" s="3" t="s">
        <v>808</v>
      </c>
      <c r="E62" s="3" t="s">
        <v>808</v>
      </c>
      <c r="F62" s="3" t="s">
        <v>809</v>
      </c>
      <c r="G62" s="3" t="s">
        <v>810</v>
      </c>
      <c r="H62" s="3" t="s">
        <v>811</v>
      </c>
      <c r="I62" s="3" t="s">
        <v>812</v>
      </c>
      <c r="J62" s="3"/>
      <c r="K62" s="4">
        <v>43637</v>
      </c>
      <c r="L62" s="4">
        <v>44002</v>
      </c>
      <c r="M62" s="3" t="s">
        <v>21</v>
      </c>
      <c r="N62" s="5">
        <v>20000</v>
      </c>
      <c r="O62" s="6">
        <v>20000</v>
      </c>
      <c r="P62" s="7"/>
      <c r="Q62" s="7"/>
    </row>
    <row r="63" spans="1:17" s="8" customFormat="1" ht="45" customHeight="1" x14ac:dyDescent="0.2">
      <c r="A63" s="3" t="s">
        <v>100</v>
      </c>
      <c r="B63" s="3" t="s">
        <v>1022</v>
      </c>
      <c r="C63" s="3" t="s">
        <v>1023</v>
      </c>
      <c r="D63" s="3" t="s">
        <v>1024</v>
      </c>
      <c r="E63" s="3" t="s">
        <v>1024</v>
      </c>
      <c r="F63" s="3" t="s">
        <v>570</v>
      </c>
      <c r="G63" s="3" t="s">
        <v>1025</v>
      </c>
      <c r="H63" s="3" t="s">
        <v>1026</v>
      </c>
      <c r="I63" s="3" t="s">
        <v>42</v>
      </c>
      <c r="J63" s="3"/>
      <c r="K63" s="4">
        <v>43586</v>
      </c>
      <c r="L63" s="4">
        <v>43951</v>
      </c>
      <c r="M63" s="3" t="s">
        <v>21</v>
      </c>
      <c r="N63" s="5">
        <v>1073</v>
      </c>
      <c r="O63" s="6">
        <v>1073</v>
      </c>
      <c r="P63" s="7"/>
      <c r="Q63" s="7"/>
    </row>
    <row r="64" spans="1:17" s="8" customFormat="1" ht="45" customHeight="1" x14ac:dyDescent="0.2">
      <c r="A64" s="3" t="s">
        <v>100</v>
      </c>
      <c r="B64" s="3" t="s">
        <v>1022</v>
      </c>
      <c r="C64" s="3" t="s">
        <v>1023</v>
      </c>
      <c r="D64" s="3" t="s">
        <v>1027</v>
      </c>
      <c r="E64" s="3" t="s">
        <v>1027</v>
      </c>
      <c r="F64" s="3" t="s">
        <v>570</v>
      </c>
      <c r="G64" s="3" t="s">
        <v>1028</v>
      </c>
      <c r="H64" s="3" t="s">
        <v>1029</v>
      </c>
      <c r="I64" s="3" t="s">
        <v>42</v>
      </c>
      <c r="J64" s="3"/>
      <c r="K64" s="4">
        <v>43586</v>
      </c>
      <c r="L64" s="4">
        <v>43951</v>
      </c>
      <c r="M64" s="3" t="s">
        <v>21</v>
      </c>
      <c r="N64" s="5">
        <v>1073</v>
      </c>
      <c r="O64" s="6">
        <v>1073</v>
      </c>
      <c r="P64" s="7"/>
      <c r="Q64" s="7"/>
    </row>
    <row r="65" spans="1:17" s="8" customFormat="1" ht="45" customHeight="1" x14ac:dyDescent="0.2">
      <c r="A65" s="3" t="s">
        <v>100</v>
      </c>
      <c r="B65" s="3" t="s">
        <v>596</v>
      </c>
      <c r="C65" s="3" t="s">
        <v>597</v>
      </c>
      <c r="D65" s="3" t="s">
        <v>711</v>
      </c>
      <c r="E65" s="3" t="s">
        <v>711</v>
      </c>
      <c r="F65" s="3" t="s">
        <v>290</v>
      </c>
      <c r="G65" s="3" t="s">
        <v>712</v>
      </c>
      <c r="H65" s="3" t="s">
        <v>713</v>
      </c>
      <c r="I65" s="3" t="s">
        <v>714</v>
      </c>
      <c r="J65" s="3"/>
      <c r="K65" s="4">
        <v>43466</v>
      </c>
      <c r="L65" s="4">
        <v>43830</v>
      </c>
      <c r="M65" s="3" t="s">
        <v>21</v>
      </c>
      <c r="N65" s="5">
        <v>32085</v>
      </c>
      <c r="O65" s="6">
        <v>32085</v>
      </c>
      <c r="P65" s="7"/>
      <c r="Q65" s="7"/>
    </row>
    <row r="66" spans="1:17" s="8" customFormat="1" ht="45" customHeight="1" x14ac:dyDescent="0.2">
      <c r="A66" s="3" t="s">
        <v>100</v>
      </c>
      <c r="B66" s="3" t="s">
        <v>596</v>
      </c>
      <c r="C66" s="3" t="s">
        <v>597</v>
      </c>
      <c r="D66" s="3" t="s">
        <v>598</v>
      </c>
      <c r="E66" s="3" t="s">
        <v>598</v>
      </c>
      <c r="F66" s="3" t="s">
        <v>428</v>
      </c>
      <c r="G66" s="3" t="s">
        <v>599</v>
      </c>
      <c r="H66" s="3" t="s">
        <v>600</v>
      </c>
      <c r="I66" s="3" t="s">
        <v>601</v>
      </c>
      <c r="J66" s="3"/>
      <c r="K66" s="4">
        <v>43586</v>
      </c>
      <c r="L66" s="4">
        <v>43951</v>
      </c>
      <c r="M66" s="3" t="s">
        <v>21</v>
      </c>
      <c r="N66" s="5">
        <v>50000</v>
      </c>
      <c r="O66" s="6">
        <v>50000</v>
      </c>
      <c r="P66" s="7"/>
      <c r="Q66" s="7"/>
    </row>
    <row r="67" spans="1:17" s="8" customFormat="1" ht="45" customHeight="1" x14ac:dyDescent="0.2">
      <c r="A67" s="3" t="s">
        <v>100</v>
      </c>
      <c r="B67" s="3" t="s">
        <v>596</v>
      </c>
      <c r="C67" s="3" t="s">
        <v>597</v>
      </c>
      <c r="D67" s="3" t="s">
        <v>755</v>
      </c>
      <c r="E67" s="3" t="s">
        <v>755</v>
      </c>
      <c r="F67" s="3" t="s">
        <v>290</v>
      </c>
      <c r="G67" s="3" t="s">
        <v>756</v>
      </c>
      <c r="H67" s="3" t="s">
        <v>757</v>
      </c>
      <c r="I67" s="3" t="s">
        <v>758</v>
      </c>
      <c r="J67" s="3"/>
      <c r="K67" s="4">
        <v>43600</v>
      </c>
      <c r="L67" s="4">
        <v>43951</v>
      </c>
      <c r="M67" s="3" t="s">
        <v>21</v>
      </c>
      <c r="N67" s="5">
        <v>25000</v>
      </c>
      <c r="O67" s="6">
        <v>25000</v>
      </c>
      <c r="P67" s="7"/>
      <c r="Q67" s="7"/>
    </row>
    <row r="68" spans="1:17" s="8" customFormat="1" ht="45" customHeight="1" x14ac:dyDescent="0.2">
      <c r="A68" s="3" t="s">
        <v>100</v>
      </c>
      <c r="B68" s="3" t="s">
        <v>101</v>
      </c>
      <c r="C68" s="3" t="s">
        <v>246</v>
      </c>
      <c r="D68" s="3" t="s">
        <v>247</v>
      </c>
      <c r="E68" s="3" t="s">
        <v>247</v>
      </c>
      <c r="F68" s="3" t="s">
        <v>230</v>
      </c>
      <c r="G68" s="3" t="s">
        <v>248</v>
      </c>
      <c r="H68" s="3" t="s">
        <v>249</v>
      </c>
      <c r="I68" s="3" t="s">
        <v>250</v>
      </c>
      <c r="J68" s="3" t="s">
        <v>129</v>
      </c>
      <c r="K68" s="4">
        <v>42644</v>
      </c>
      <c r="L68" s="4">
        <v>44468</v>
      </c>
      <c r="M68" s="3" t="s">
        <v>21</v>
      </c>
      <c r="N68" s="5">
        <v>187056</v>
      </c>
      <c r="O68" s="6">
        <v>4594133</v>
      </c>
      <c r="P68" s="7"/>
      <c r="Q68" s="7"/>
    </row>
    <row r="69" spans="1:17" s="8" customFormat="1" ht="45" customHeight="1" x14ac:dyDescent="0.2">
      <c r="A69" s="3" t="s">
        <v>100</v>
      </c>
      <c r="B69" s="3" t="s">
        <v>101</v>
      </c>
      <c r="C69" s="3" t="s">
        <v>246</v>
      </c>
      <c r="D69" s="3" t="s">
        <v>1090</v>
      </c>
      <c r="E69" s="3" t="s">
        <v>1090</v>
      </c>
      <c r="F69" s="3" t="s">
        <v>230</v>
      </c>
      <c r="G69" s="3" t="s">
        <v>1091</v>
      </c>
      <c r="H69" s="3" t="s">
        <v>1092</v>
      </c>
      <c r="I69" s="3" t="s">
        <v>250</v>
      </c>
      <c r="J69" s="3" t="s">
        <v>129</v>
      </c>
      <c r="K69" s="4">
        <v>43101</v>
      </c>
      <c r="L69" s="4">
        <v>43738</v>
      </c>
      <c r="M69" s="3" t="s">
        <v>21</v>
      </c>
      <c r="N69" s="5">
        <v>-151211</v>
      </c>
      <c r="O69" s="6">
        <v>39085</v>
      </c>
      <c r="P69" s="7"/>
      <c r="Q69" s="7"/>
    </row>
    <row r="70" spans="1:17" s="8" customFormat="1" ht="45" customHeight="1" x14ac:dyDescent="0.2">
      <c r="A70" s="3" t="s">
        <v>100</v>
      </c>
      <c r="B70" s="3" t="s">
        <v>101</v>
      </c>
      <c r="C70" s="3" t="s">
        <v>106</v>
      </c>
      <c r="D70" s="3" t="s">
        <v>107</v>
      </c>
      <c r="E70" s="3" t="s">
        <v>107</v>
      </c>
      <c r="F70" s="3" t="s">
        <v>64</v>
      </c>
      <c r="G70" s="3" t="s">
        <v>108</v>
      </c>
      <c r="H70" s="3" t="s">
        <v>109</v>
      </c>
      <c r="I70" s="3" t="s">
        <v>67</v>
      </c>
      <c r="J70" s="3"/>
      <c r="K70" s="4">
        <v>42917</v>
      </c>
      <c r="L70" s="4">
        <v>44012</v>
      </c>
      <c r="M70" s="3" t="s">
        <v>21</v>
      </c>
      <c r="N70" s="5">
        <v>444588</v>
      </c>
      <c r="O70" s="6">
        <v>1334916</v>
      </c>
      <c r="P70" s="7"/>
      <c r="Q70" s="7"/>
    </row>
    <row r="71" spans="1:17" s="8" customFormat="1" ht="45" customHeight="1" x14ac:dyDescent="0.2">
      <c r="A71" s="3" t="s">
        <v>100</v>
      </c>
      <c r="B71" s="3" t="s">
        <v>101</v>
      </c>
      <c r="C71" s="3" t="s">
        <v>110</v>
      </c>
      <c r="D71" s="3" t="s">
        <v>111</v>
      </c>
      <c r="E71" s="3" t="s">
        <v>111</v>
      </c>
      <c r="F71" s="3" t="s">
        <v>64</v>
      </c>
      <c r="G71" s="3" t="s">
        <v>112</v>
      </c>
      <c r="H71" s="3" t="s">
        <v>113</v>
      </c>
      <c r="I71" s="3" t="s">
        <v>67</v>
      </c>
      <c r="J71" s="3"/>
      <c r="K71" s="4">
        <v>43282</v>
      </c>
      <c r="L71" s="4">
        <v>44012</v>
      </c>
      <c r="M71" s="3" t="s">
        <v>21</v>
      </c>
      <c r="N71" s="5">
        <v>399930</v>
      </c>
      <c r="O71" s="6">
        <v>802492</v>
      </c>
      <c r="P71" s="7"/>
      <c r="Q71" s="7"/>
    </row>
    <row r="72" spans="1:17" s="8" customFormat="1" ht="45" customHeight="1" x14ac:dyDescent="0.2">
      <c r="A72" s="3" t="s">
        <v>100</v>
      </c>
      <c r="B72" s="3" t="s">
        <v>101</v>
      </c>
      <c r="C72" s="3" t="s">
        <v>110</v>
      </c>
      <c r="D72" s="3" t="s">
        <v>160</v>
      </c>
      <c r="E72" s="3" t="s">
        <v>111</v>
      </c>
      <c r="F72" s="3" t="s">
        <v>64</v>
      </c>
      <c r="G72" s="3" t="s">
        <v>112</v>
      </c>
      <c r="H72" s="3" t="s">
        <v>113</v>
      </c>
      <c r="I72" s="3" t="s">
        <v>67</v>
      </c>
      <c r="J72" s="3"/>
      <c r="K72" s="4">
        <v>43282</v>
      </c>
      <c r="L72" s="4">
        <v>44012</v>
      </c>
      <c r="M72" s="3" t="s">
        <v>21</v>
      </c>
      <c r="N72" s="5">
        <v>296952</v>
      </c>
      <c r="O72" s="6">
        <v>571908</v>
      </c>
      <c r="P72" s="7"/>
      <c r="Q72" s="7"/>
    </row>
    <row r="73" spans="1:17" s="8" customFormat="1" ht="45" customHeight="1" x14ac:dyDescent="0.2">
      <c r="A73" s="3" t="s">
        <v>100</v>
      </c>
      <c r="B73" s="3" t="s">
        <v>101</v>
      </c>
      <c r="C73" s="3" t="s">
        <v>102</v>
      </c>
      <c r="D73" s="3" t="s">
        <v>103</v>
      </c>
      <c r="E73" s="3" t="s">
        <v>103</v>
      </c>
      <c r="F73" s="3" t="s">
        <v>64</v>
      </c>
      <c r="G73" s="3" t="s">
        <v>104</v>
      </c>
      <c r="H73" s="3" t="s">
        <v>105</v>
      </c>
      <c r="I73" s="3" t="s">
        <v>67</v>
      </c>
      <c r="J73" s="3"/>
      <c r="K73" s="4">
        <v>43282</v>
      </c>
      <c r="L73" s="4">
        <v>44742</v>
      </c>
      <c r="M73" s="3" t="s">
        <v>21</v>
      </c>
      <c r="N73" s="5">
        <v>447140</v>
      </c>
      <c r="O73" s="6">
        <v>953378</v>
      </c>
      <c r="P73" s="7"/>
      <c r="Q73" s="7"/>
    </row>
    <row r="74" spans="1:17" s="8" customFormat="1" ht="45" customHeight="1" x14ac:dyDescent="0.2">
      <c r="A74" s="3" t="s">
        <v>100</v>
      </c>
      <c r="B74" s="3" t="s">
        <v>101</v>
      </c>
      <c r="C74" s="3" t="s">
        <v>102</v>
      </c>
      <c r="D74" s="3" t="s">
        <v>185</v>
      </c>
      <c r="E74" s="3" t="s">
        <v>103</v>
      </c>
      <c r="F74" s="3" t="s">
        <v>64</v>
      </c>
      <c r="G74" s="3" t="s">
        <v>104</v>
      </c>
      <c r="H74" s="3" t="s">
        <v>105</v>
      </c>
      <c r="I74" s="3" t="s">
        <v>67</v>
      </c>
      <c r="J74" s="3"/>
      <c r="K74" s="4">
        <v>43282</v>
      </c>
      <c r="L74" s="4">
        <v>44742</v>
      </c>
      <c r="M74" s="3" t="s">
        <v>21</v>
      </c>
      <c r="N74" s="5">
        <v>240000</v>
      </c>
      <c r="O74" s="6">
        <v>426000</v>
      </c>
      <c r="P74" s="7"/>
      <c r="Q74" s="7"/>
    </row>
    <row r="75" spans="1:17" s="8" customFormat="1" ht="45" customHeight="1" x14ac:dyDescent="0.2">
      <c r="A75" s="3" t="s">
        <v>100</v>
      </c>
      <c r="B75" s="3" t="s">
        <v>666</v>
      </c>
      <c r="C75" s="3" t="s">
        <v>667</v>
      </c>
      <c r="D75" s="3" t="s">
        <v>668</v>
      </c>
      <c r="E75" s="3" t="s">
        <v>668</v>
      </c>
      <c r="F75" s="3" t="s">
        <v>230</v>
      </c>
      <c r="G75" s="3" t="s">
        <v>669</v>
      </c>
      <c r="H75" s="3" t="s">
        <v>670</v>
      </c>
      <c r="I75" s="3" t="s">
        <v>671</v>
      </c>
      <c r="J75" s="3" t="s">
        <v>672</v>
      </c>
      <c r="K75" s="4">
        <v>43466</v>
      </c>
      <c r="L75" s="4">
        <v>44926</v>
      </c>
      <c r="M75" s="3" t="s">
        <v>21</v>
      </c>
      <c r="N75" s="5">
        <f>40647+8345</f>
        <v>48992</v>
      </c>
      <c r="O75" s="6">
        <v>48992</v>
      </c>
      <c r="P75" s="7"/>
      <c r="Q75" s="7"/>
    </row>
    <row r="76" spans="1:17" s="8" customFormat="1" ht="45" customHeight="1" x14ac:dyDescent="0.2">
      <c r="A76" s="3" t="s">
        <v>100</v>
      </c>
      <c r="B76" s="3" t="s">
        <v>587</v>
      </c>
      <c r="C76" s="3" t="s">
        <v>588</v>
      </c>
      <c r="D76" s="3" t="s">
        <v>589</v>
      </c>
      <c r="E76" s="3" t="s">
        <v>589</v>
      </c>
      <c r="F76" s="3" t="s">
        <v>491</v>
      </c>
      <c r="G76" s="3" t="s">
        <v>590</v>
      </c>
      <c r="H76" s="3" t="s">
        <v>591</v>
      </c>
      <c r="I76" s="3" t="s">
        <v>67</v>
      </c>
      <c r="J76" s="3"/>
      <c r="K76" s="4">
        <v>43050</v>
      </c>
      <c r="L76" s="4">
        <v>43779</v>
      </c>
      <c r="M76" s="3" t="s">
        <v>21</v>
      </c>
      <c r="N76" s="5">
        <v>57974</v>
      </c>
      <c r="O76" s="6">
        <v>115654</v>
      </c>
      <c r="P76" s="7"/>
      <c r="Q76" s="7"/>
    </row>
    <row r="77" spans="1:17" s="8" customFormat="1" ht="45" customHeight="1" x14ac:dyDescent="0.2">
      <c r="A77" s="3" t="s">
        <v>100</v>
      </c>
      <c r="B77" s="3" t="s">
        <v>226</v>
      </c>
      <c r="C77" s="3" t="s">
        <v>796</v>
      </c>
      <c r="D77" s="3" t="s">
        <v>797</v>
      </c>
      <c r="E77" s="3" t="s">
        <v>797</v>
      </c>
      <c r="F77" s="3" t="s">
        <v>798</v>
      </c>
      <c r="G77" s="3" t="s">
        <v>799</v>
      </c>
      <c r="H77" s="3" t="s">
        <v>800</v>
      </c>
      <c r="I77" s="3" t="s">
        <v>801</v>
      </c>
      <c r="J77" s="3"/>
      <c r="K77" s="4">
        <v>43556</v>
      </c>
      <c r="L77" s="4">
        <v>43921</v>
      </c>
      <c r="M77" s="3" t="s">
        <v>21</v>
      </c>
      <c r="N77" s="5">
        <v>22000</v>
      </c>
      <c r="O77" s="6">
        <v>22000</v>
      </c>
      <c r="P77" s="7"/>
      <c r="Q77" s="7"/>
    </row>
    <row r="78" spans="1:17" s="8" customFormat="1" ht="45" customHeight="1" x14ac:dyDescent="0.2">
      <c r="A78" s="3" t="s">
        <v>100</v>
      </c>
      <c r="B78" s="3" t="s">
        <v>226</v>
      </c>
      <c r="C78" s="3" t="s">
        <v>796</v>
      </c>
      <c r="D78" s="3" t="s">
        <v>831</v>
      </c>
      <c r="E78" s="3" t="s">
        <v>831</v>
      </c>
      <c r="F78" s="3" t="s">
        <v>217</v>
      </c>
      <c r="G78" s="3" t="s">
        <v>832</v>
      </c>
      <c r="H78" s="3" t="s">
        <v>833</v>
      </c>
      <c r="I78" s="3" t="s">
        <v>834</v>
      </c>
      <c r="J78" s="3"/>
      <c r="K78" s="4">
        <v>43607</v>
      </c>
      <c r="L78" s="4">
        <v>44521</v>
      </c>
      <c r="M78" s="3" t="s">
        <v>21</v>
      </c>
      <c r="N78" s="5">
        <v>15000</v>
      </c>
      <c r="O78" s="6">
        <v>15000</v>
      </c>
      <c r="P78" s="7"/>
      <c r="Q78" s="7"/>
    </row>
    <row r="79" spans="1:17" s="8" customFormat="1" ht="45" customHeight="1" x14ac:dyDescent="0.2">
      <c r="A79" s="3" t="s">
        <v>100</v>
      </c>
      <c r="B79" s="3" t="s">
        <v>226</v>
      </c>
      <c r="C79" s="3" t="s">
        <v>227</v>
      </c>
      <c r="D79" s="3" t="s">
        <v>229</v>
      </c>
      <c r="E79" s="3" t="s">
        <v>229</v>
      </c>
      <c r="F79" s="3" t="s">
        <v>230</v>
      </c>
      <c r="G79" s="3" t="s">
        <v>231</v>
      </c>
      <c r="H79" s="3" t="s">
        <v>232</v>
      </c>
      <c r="I79" s="3" t="s">
        <v>233</v>
      </c>
      <c r="J79" s="3" t="s">
        <v>234</v>
      </c>
      <c r="K79" s="4">
        <v>43647</v>
      </c>
      <c r="L79" s="4">
        <v>44012</v>
      </c>
      <c r="M79" s="3" t="s">
        <v>21</v>
      </c>
      <c r="N79" s="5">
        <v>117674</v>
      </c>
      <c r="O79" s="6">
        <v>117674</v>
      </c>
      <c r="P79" s="7"/>
      <c r="Q79" s="7"/>
    </row>
    <row r="80" spans="1:17" s="8" customFormat="1" ht="45" customHeight="1" x14ac:dyDescent="0.2">
      <c r="A80" s="3" t="s">
        <v>100</v>
      </c>
      <c r="B80" s="3" t="s">
        <v>226</v>
      </c>
      <c r="C80" s="3" t="s">
        <v>227</v>
      </c>
      <c r="D80" s="3" t="s">
        <v>228</v>
      </c>
      <c r="E80" s="3" t="s">
        <v>229</v>
      </c>
      <c r="F80" s="3" t="s">
        <v>230</v>
      </c>
      <c r="G80" s="3" t="s">
        <v>231</v>
      </c>
      <c r="H80" s="3" t="s">
        <v>232</v>
      </c>
      <c r="I80" s="3" t="s">
        <v>233</v>
      </c>
      <c r="J80" s="3" t="s">
        <v>234</v>
      </c>
      <c r="K80" s="4">
        <v>43647</v>
      </c>
      <c r="L80" s="4">
        <v>44012</v>
      </c>
      <c r="M80" s="3" t="s">
        <v>21</v>
      </c>
      <c r="N80" s="5">
        <v>200000</v>
      </c>
      <c r="O80" s="6">
        <v>200000</v>
      </c>
      <c r="P80" s="7"/>
      <c r="Q80" s="7"/>
    </row>
    <row r="81" spans="1:17" s="8" customFormat="1" ht="45" customHeight="1" x14ac:dyDescent="0.2">
      <c r="A81" s="3" t="s">
        <v>53</v>
      </c>
      <c r="B81" s="3" t="s">
        <v>54</v>
      </c>
      <c r="C81" s="3" t="s">
        <v>398</v>
      </c>
      <c r="D81" s="3" t="s">
        <v>399</v>
      </c>
      <c r="E81" s="3" t="s">
        <v>399</v>
      </c>
      <c r="F81" s="3" t="s">
        <v>164</v>
      </c>
      <c r="G81" s="3" t="s">
        <v>400</v>
      </c>
      <c r="H81" s="3" t="s">
        <v>401</v>
      </c>
      <c r="I81" s="3" t="s">
        <v>402</v>
      </c>
      <c r="J81" s="3" t="s">
        <v>82</v>
      </c>
      <c r="K81" s="4">
        <v>42796</v>
      </c>
      <c r="L81" s="4">
        <v>43891</v>
      </c>
      <c r="M81" s="3" t="s">
        <v>21</v>
      </c>
      <c r="N81" s="5">
        <v>103688</v>
      </c>
      <c r="O81" s="6">
        <v>103688</v>
      </c>
      <c r="P81" s="7"/>
      <c r="Q81" s="7"/>
    </row>
    <row r="82" spans="1:17" s="8" customFormat="1" ht="45" customHeight="1" x14ac:dyDescent="0.2">
      <c r="A82" s="3" t="s">
        <v>53</v>
      </c>
      <c r="B82" s="3" t="s">
        <v>54</v>
      </c>
      <c r="C82" s="3" t="s">
        <v>55</v>
      </c>
      <c r="D82" s="3" t="s">
        <v>56</v>
      </c>
      <c r="E82" s="3" t="s">
        <v>56</v>
      </c>
      <c r="F82" s="3" t="s">
        <v>57</v>
      </c>
      <c r="G82" s="3" t="s">
        <v>58</v>
      </c>
      <c r="H82" s="3" t="s">
        <v>59</v>
      </c>
      <c r="I82" s="3" t="s">
        <v>60</v>
      </c>
      <c r="J82" s="3"/>
      <c r="K82" s="4">
        <v>43617</v>
      </c>
      <c r="L82" s="4">
        <v>45443</v>
      </c>
      <c r="M82" s="3" t="s">
        <v>21</v>
      </c>
      <c r="N82" s="5">
        <v>814219</v>
      </c>
      <c r="O82" s="6">
        <v>814219</v>
      </c>
      <c r="P82" s="7"/>
      <c r="Q82" s="7"/>
    </row>
    <row r="83" spans="1:17" s="8" customFormat="1" ht="45" customHeight="1" x14ac:dyDescent="0.2">
      <c r="A83" s="3" t="s">
        <v>53</v>
      </c>
      <c r="B83" s="3" t="s">
        <v>945</v>
      </c>
      <c r="C83" s="3" t="s">
        <v>946</v>
      </c>
      <c r="D83" s="3" t="s">
        <v>947</v>
      </c>
      <c r="E83" s="3" t="s">
        <v>947</v>
      </c>
      <c r="F83" s="3" t="s">
        <v>290</v>
      </c>
      <c r="G83" s="3" t="s">
        <v>948</v>
      </c>
      <c r="H83" s="3" t="s">
        <v>949</v>
      </c>
      <c r="I83" s="3" t="s">
        <v>950</v>
      </c>
      <c r="J83" s="3"/>
      <c r="K83" s="4">
        <v>43617</v>
      </c>
      <c r="L83" s="4">
        <v>44012</v>
      </c>
      <c r="M83" s="3" t="s">
        <v>21</v>
      </c>
      <c r="N83" s="5">
        <v>6712</v>
      </c>
      <c r="O83" s="6">
        <v>6712</v>
      </c>
      <c r="P83" s="7"/>
      <c r="Q83" s="7"/>
    </row>
    <row r="84" spans="1:17" s="8" customFormat="1" ht="45" customHeight="1" x14ac:dyDescent="0.2">
      <c r="A84" s="3" t="s">
        <v>53</v>
      </c>
      <c r="B84" s="3" t="s">
        <v>161</v>
      </c>
      <c r="C84" s="3" t="s">
        <v>222</v>
      </c>
      <c r="D84" s="3" t="s">
        <v>223</v>
      </c>
      <c r="E84" s="3" t="s">
        <v>223</v>
      </c>
      <c r="F84" s="3" t="s">
        <v>64</v>
      </c>
      <c r="G84" s="3" t="s">
        <v>224</v>
      </c>
      <c r="H84" s="3" t="s">
        <v>225</v>
      </c>
      <c r="I84" s="3" t="s">
        <v>67</v>
      </c>
      <c r="J84" s="3"/>
      <c r="K84" s="4">
        <v>43525</v>
      </c>
      <c r="L84" s="4">
        <v>44255</v>
      </c>
      <c r="M84" s="3" t="s">
        <v>21</v>
      </c>
      <c r="N84" s="5">
        <v>205289</v>
      </c>
      <c r="O84" s="6">
        <v>205289</v>
      </c>
      <c r="P84" s="7"/>
      <c r="Q84" s="7"/>
    </row>
    <row r="85" spans="1:17" s="8" customFormat="1" ht="45" customHeight="1" x14ac:dyDescent="0.2">
      <c r="A85" s="3" t="s">
        <v>53</v>
      </c>
      <c r="B85" s="3" t="s">
        <v>161</v>
      </c>
      <c r="C85" s="3" t="s">
        <v>222</v>
      </c>
      <c r="D85" s="3" t="s">
        <v>1055</v>
      </c>
      <c r="E85" s="3" t="s">
        <v>1055</v>
      </c>
      <c r="F85" s="3" t="s">
        <v>290</v>
      </c>
      <c r="G85" s="3" t="s">
        <v>1056</v>
      </c>
      <c r="H85" s="3" t="s">
        <v>1057</v>
      </c>
      <c r="I85" s="3" t="s">
        <v>523</v>
      </c>
      <c r="J85" s="3"/>
      <c r="K85" s="4">
        <v>43339</v>
      </c>
      <c r="L85" s="4">
        <v>43708</v>
      </c>
      <c r="M85" s="3" t="s">
        <v>21</v>
      </c>
      <c r="N85" s="5">
        <v>107</v>
      </c>
      <c r="O85" s="6">
        <v>361609</v>
      </c>
      <c r="P85" s="7"/>
      <c r="Q85" s="7"/>
    </row>
    <row r="86" spans="1:17" s="8" customFormat="1" ht="45" customHeight="1" x14ac:dyDescent="0.2">
      <c r="A86" s="3" t="s">
        <v>53</v>
      </c>
      <c r="B86" s="3" t="s">
        <v>161</v>
      </c>
      <c r="C86" s="3" t="s">
        <v>1017</v>
      </c>
      <c r="D86" s="3" t="s">
        <v>1018</v>
      </c>
      <c r="E86" s="3" t="s">
        <v>1018</v>
      </c>
      <c r="F86" s="3" t="s">
        <v>217</v>
      </c>
      <c r="G86" s="3" t="s">
        <v>1019</v>
      </c>
      <c r="H86" s="3" t="s">
        <v>1020</v>
      </c>
      <c r="I86" s="3" t="s">
        <v>1021</v>
      </c>
      <c r="J86" s="3"/>
      <c r="K86" s="4">
        <v>42109</v>
      </c>
      <c r="L86" s="4">
        <v>43830</v>
      </c>
      <c r="M86" s="3" t="s">
        <v>21</v>
      </c>
      <c r="N86" s="5">
        <v>1562</v>
      </c>
      <c r="O86" s="6">
        <v>74839</v>
      </c>
      <c r="P86" s="7"/>
      <c r="Q86" s="7"/>
    </row>
    <row r="87" spans="1:17" s="8" customFormat="1" ht="45" customHeight="1" x14ac:dyDescent="0.2">
      <c r="A87" s="3" t="s">
        <v>53</v>
      </c>
      <c r="B87" s="3" t="s">
        <v>161</v>
      </c>
      <c r="C87" s="3" t="s">
        <v>162</v>
      </c>
      <c r="D87" s="3" t="s">
        <v>163</v>
      </c>
      <c r="E87" s="3" t="s">
        <v>163</v>
      </c>
      <c r="F87" s="3" t="s">
        <v>164</v>
      </c>
      <c r="G87" s="3" t="s">
        <v>165</v>
      </c>
      <c r="H87" s="3" t="s">
        <v>166</v>
      </c>
      <c r="I87" s="3" t="s">
        <v>167</v>
      </c>
      <c r="J87" s="3" t="s">
        <v>27</v>
      </c>
      <c r="K87" s="4">
        <v>43374</v>
      </c>
      <c r="L87" s="4">
        <v>43738</v>
      </c>
      <c r="M87" s="3" t="s">
        <v>21</v>
      </c>
      <c r="N87" s="5">
        <v>257447</v>
      </c>
      <c r="O87" s="6">
        <v>257447</v>
      </c>
      <c r="P87" s="7"/>
      <c r="Q87" s="7"/>
    </row>
    <row r="88" spans="1:17" s="8" customFormat="1" ht="45" customHeight="1" x14ac:dyDescent="0.2">
      <c r="A88" s="3" t="s">
        <v>53</v>
      </c>
      <c r="B88" s="3" t="s">
        <v>161</v>
      </c>
      <c r="C88" s="3" t="s">
        <v>162</v>
      </c>
      <c r="D88" s="3" t="s">
        <v>677</v>
      </c>
      <c r="E88" s="3" t="s">
        <v>677</v>
      </c>
      <c r="F88" s="3" t="s">
        <v>230</v>
      </c>
      <c r="G88" s="3" t="s">
        <v>678</v>
      </c>
      <c r="H88" s="3" t="s">
        <v>679</v>
      </c>
      <c r="I88" s="3" t="s">
        <v>680</v>
      </c>
      <c r="J88" s="3" t="s">
        <v>681</v>
      </c>
      <c r="K88" s="4">
        <v>43525</v>
      </c>
      <c r="L88" s="4">
        <v>43889</v>
      </c>
      <c r="M88" s="3" t="s">
        <v>21</v>
      </c>
      <c r="N88" s="5">
        <v>39382</v>
      </c>
      <c r="O88" s="6">
        <v>39382</v>
      </c>
      <c r="P88" s="7"/>
      <c r="Q88" s="7"/>
    </row>
    <row r="89" spans="1:17" s="8" customFormat="1" ht="45" customHeight="1" x14ac:dyDescent="0.2">
      <c r="A89" s="3" t="s">
        <v>53</v>
      </c>
      <c r="B89" s="3" t="s">
        <v>161</v>
      </c>
      <c r="C89" s="3" t="s">
        <v>162</v>
      </c>
      <c r="D89" s="3" t="s">
        <v>846</v>
      </c>
      <c r="E89" s="3" t="s">
        <v>846</v>
      </c>
      <c r="F89" s="3" t="s">
        <v>217</v>
      </c>
      <c r="G89" s="3" t="s">
        <v>847</v>
      </c>
      <c r="H89" s="3" t="s">
        <v>848</v>
      </c>
      <c r="I89" s="3" t="s">
        <v>849</v>
      </c>
      <c r="J89" s="3"/>
      <c r="K89" s="4">
        <v>43403</v>
      </c>
      <c r="L89" s="4">
        <v>44133</v>
      </c>
      <c r="M89" s="3" t="s">
        <v>21</v>
      </c>
      <c r="N89" s="5">
        <v>15000</v>
      </c>
      <c r="O89" s="6">
        <v>74947</v>
      </c>
      <c r="P89" s="7"/>
      <c r="Q89" s="7"/>
    </row>
    <row r="90" spans="1:17" s="8" customFormat="1" ht="45" customHeight="1" x14ac:dyDescent="0.2">
      <c r="A90" s="3" t="s">
        <v>53</v>
      </c>
      <c r="B90" s="3" t="s">
        <v>153</v>
      </c>
      <c r="C90" s="3" t="s">
        <v>154</v>
      </c>
      <c r="D90" s="3" t="s">
        <v>155</v>
      </c>
      <c r="E90" s="3" t="s">
        <v>155</v>
      </c>
      <c r="F90" s="3" t="s">
        <v>156</v>
      </c>
      <c r="G90" s="3" t="s">
        <v>157</v>
      </c>
      <c r="H90" s="3" t="s">
        <v>158</v>
      </c>
      <c r="I90" s="3" t="s">
        <v>159</v>
      </c>
      <c r="J90" s="3"/>
      <c r="K90" s="4">
        <v>43617</v>
      </c>
      <c r="L90" s="4">
        <v>43946</v>
      </c>
      <c r="M90" s="3" t="s">
        <v>21</v>
      </c>
      <c r="N90" s="5">
        <v>312500</v>
      </c>
      <c r="O90" s="6">
        <v>312500</v>
      </c>
      <c r="P90" s="7"/>
      <c r="Q90" s="7"/>
    </row>
    <row r="91" spans="1:17" s="8" customFormat="1" ht="45" customHeight="1" x14ac:dyDescent="0.2">
      <c r="A91" s="3" t="s">
        <v>53</v>
      </c>
      <c r="B91" s="3" t="s">
        <v>153</v>
      </c>
      <c r="C91" s="3" t="s">
        <v>154</v>
      </c>
      <c r="D91" s="3" t="s">
        <v>216</v>
      </c>
      <c r="E91" s="3" t="s">
        <v>216</v>
      </c>
      <c r="F91" s="3" t="s">
        <v>217</v>
      </c>
      <c r="G91" s="3" t="s">
        <v>218</v>
      </c>
      <c r="H91" s="3" t="s">
        <v>219</v>
      </c>
      <c r="I91" s="3" t="s">
        <v>220</v>
      </c>
      <c r="J91" s="3" t="s">
        <v>221</v>
      </c>
      <c r="K91" s="4">
        <v>41890</v>
      </c>
      <c r="L91" s="4">
        <v>43799</v>
      </c>
      <c r="M91" s="3" t="s">
        <v>21</v>
      </c>
      <c r="N91" s="5">
        <v>213911</v>
      </c>
      <c r="O91" s="6">
        <v>406983</v>
      </c>
      <c r="P91" s="7"/>
      <c r="Q91" s="7"/>
    </row>
    <row r="92" spans="1:17" s="8" customFormat="1" ht="45" customHeight="1" x14ac:dyDescent="0.2">
      <c r="A92" s="3" t="s">
        <v>53</v>
      </c>
      <c r="B92" s="3" t="s">
        <v>153</v>
      </c>
      <c r="C92" s="3" t="s">
        <v>235</v>
      </c>
      <c r="D92" s="3" t="s">
        <v>236</v>
      </c>
      <c r="E92" s="3" t="s">
        <v>236</v>
      </c>
      <c r="F92" s="3" t="s">
        <v>237</v>
      </c>
      <c r="G92" s="3" t="s">
        <v>238</v>
      </c>
      <c r="H92" s="3" t="s">
        <v>239</v>
      </c>
      <c r="I92" s="3" t="s">
        <v>240</v>
      </c>
      <c r="J92" s="3"/>
      <c r="K92" s="4">
        <v>43556</v>
      </c>
      <c r="L92" s="4">
        <v>43799</v>
      </c>
      <c r="M92" s="3" t="s">
        <v>21</v>
      </c>
      <c r="N92" s="5">
        <v>199980</v>
      </c>
      <c r="O92" s="6">
        <v>199980</v>
      </c>
      <c r="P92" s="7"/>
      <c r="Q92" s="7"/>
    </row>
    <row r="93" spans="1:17" s="8" customFormat="1" ht="45" customHeight="1" x14ac:dyDescent="0.2">
      <c r="A93" s="3" t="s">
        <v>53</v>
      </c>
      <c r="B93" s="3" t="s">
        <v>153</v>
      </c>
      <c r="C93" s="3" t="s">
        <v>446</v>
      </c>
      <c r="D93" s="3" t="s">
        <v>447</v>
      </c>
      <c r="E93" s="3" t="s">
        <v>447</v>
      </c>
      <c r="F93" s="3" t="s">
        <v>217</v>
      </c>
      <c r="G93" s="3" t="s">
        <v>448</v>
      </c>
      <c r="H93" s="3" t="s">
        <v>449</v>
      </c>
      <c r="I93" s="3" t="s">
        <v>450</v>
      </c>
      <c r="J93" s="3"/>
      <c r="K93" s="4">
        <v>43617</v>
      </c>
      <c r="L93" s="4">
        <v>43982</v>
      </c>
      <c r="M93" s="3" t="s">
        <v>21</v>
      </c>
      <c r="N93" s="5">
        <v>95000</v>
      </c>
      <c r="O93" s="6">
        <v>95000</v>
      </c>
      <c r="P93" s="7"/>
      <c r="Q93" s="7"/>
    </row>
    <row r="94" spans="1:17" s="8" customFormat="1" ht="45" customHeight="1" x14ac:dyDescent="0.2">
      <c r="A94" s="3" t="s">
        <v>53</v>
      </c>
      <c r="B94" s="3" t="s">
        <v>75</v>
      </c>
      <c r="C94" s="3" t="s">
        <v>76</v>
      </c>
      <c r="D94" s="3" t="s">
        <v>78</v>
      </c>
      <c r="E94" s="3" t="s">
        <v>78</v>
      </c>
      <c r="F94" s="3" t="s">
        <v>23</v>
      </c>
      <c r="G94" s="3" t="s">
        <v>79</v>
      </c>
      <c r="H94" s="3" t="s">
        <v>80</v>
      </c>
      <c r="I94" s="3" t="s">
        <v>81</v>
      </c>
      <c r="J94" s="3" t="s">
        <v>82</v>
      </c>
      <c r="K94" s="4">
        <v>42401</v>
      </c>
      <c r="L94" s="4">
        <v>43769</v>
      </c>
      <c r="M94" s="3" t="s">
        <v>21</v>
      </c>
      <c r="N94" s="5">
        <v>29668</v>
      </c>
      <c r="O94" s="6">
        <v>6034856</v>
      </c>
      <c r="P94" s="7"/>
      <c r="Q94" s="7"/>
    </row>
    <row r="95" spans="1:17" s="8" customFormat="1" ht="45" customHeight="1" x14ac:dyDescent="0.2">
      <c r="A95" s="3" t="s">
        <v>53</v>
      </c>
      <c r="B95" s="3" t="s">
        <v>75</v>
      </c>
      <c r="C95" s="3" t="s">
        <v>76</v>
      </c>
      <c r="D95" s="3" t="s">
        <v>77</v>
      </c>
      <c r="E95" s="3" t="s">
        <v>78</v>
      </c>
      <c r="F95" s="3" t="s">
        <v>23</v>
      </c>
      <c r="G95" s="3" t="s">
        <v>79</v>
      </c>
      <c r="H95" s="3" t="s">
        <v>80</v>
      </c>
      <c r="I95" s="3" t="s">
        <v>81</v>
      </c>
      <c r="J95" s="3" t="s">
        <v>82</v>
      </c>
      <c r="K95" s="4">
        <v>42401</v>
      </c>
      <c r="L95" s="4">
        <v>43769</v>
      </c>
      <c r="M95" s="3" t="s">
        <v>21</v>
      </c>
      <c r="N95" s="5">
        <v>614412</v>
      </c>
      <c r="O95" s="6">
        <v>2006631</v>
      </c>
      <c r="P95" s="7"/>
      <c r="Q95" s="7"/>
    </row>
    <row r="96" spans="1:17" s="8" customFormat="1" ht="45" customHeight="1" x14ac:dyDescent="0.2">
      <c r="A96" s="3" t="s">
        <v>53</v>
      </c>
      <c r="B96" s="3" t="s">
        <v>83</v>
      </c>
      <c r="C96" s="3" t="s">
        <v>84</v>
      </c>
      <c r="D96" s="3" t="s">
        <v>85</v>
      </c>
      <c r="E96" s="3" t="s">
        <v>85</v>
      </c>
      <c r="F96" s="3" t="s">
        <v>64</v>
      </c>
      <c r="G96" s="3" t="s">
        <v>86</v>
      </c>
      <c r="H96" s="3" t="s">
        <v>87</v>
      </c>
      <c r="I96" s="3" t="s">
        <v>67</v>
      </c>
      <c r="J96" s="3"/>
      <c r="K96" s="4">
        <v>42522</v>
      </c>
      <c r="L96" s="4">
        <v>43951</v>
      </c>
      <c r="M96" s="3" t="s">
        <v>21</v>
      </c>
      <c r="N96" s="5">
        <v>583478</v>
      </c>
      <c r="O96" s="6">
        <v>2393448</v>
      </c>
      <c r="P96" s="7"/>
      <c r="Q96" s="7"/>
    </row>
    <row r="97" spans="1:17" s="8" customFormat="1" ht="45" customHeight="1" x14ac:dyDescent="0.2">
      <c r="A97" s="3" t="s">
        <v>53</v>
      </c>
      <c r="B97" s="3" t="s">
        <v>83</v>
      </c>
      <c r="C97" s="3" t="s">
        <v>84</v>
      </c>
      <c r="D97" s="3" t="s">
        <v>279</v>
      </c>
      <c r="E97" s="3" t="s">
        <v>279</v>
      </c>
      <c r="F97" s="3" t="s">
        <v>280</v>
      </c>
      <c r="G97" s="3" t="s">
        <v>281</v>
      </c>
      <c r="H97" s="3" t="s">
        <v>282</v>
      </c>
      <c r="I97" s="3" t="s">
        <v>152</v>
      </c>
      <c r="J97" s="3"/>
      <c r="K97" s="4">
        <v>43577</v>
      </c>
      <c r="L97" s="4">
        <v>43942</v>
      </c>
      <c r="M97" s="3" t="s">
        <v>21</v>
      </c>
      <c r="N97" s="5">
        <v>162699</v>
      </c>
      <c r="O97" s="6">
        <v>162699</v>
      </c>
      <c r="P97" s="7"/>
      <c r="Q97" s="7"/>
    </row>
    <row r="98" spans="1:17" s="8" customFormat="1" ht="45" customHeight="1" x14ac:dyDescent="0.2">
      <c r="A98" s="3" t="s">
        <v>53</v>
      </c>
      <c r="B98" s="3" t="s">
        <v>83</v>
      </c>
      <c r="C98" s="3" t="s">
        <v>764</v>
      </c>
      <c r="D98" s="3" t="s">
        <v>765</v>
      </c>
      <c r="E98" s="3" t="s">
        <v>766</v>
      </c>
      <c r="F98" s="3" t="s">
        <v>164</v>
      </c>
      <c r="G98" s="3" t="s">
        <v>767</v>
      </c>
      <c r="H98" s="3" t="s">
        <v>768</v>
      </c>
      <c r="I98" s="3" t="s">
        <v>769</v>
      </c>
      <c r="J98" s="3" t="s">
        <v>129</v>
      </c>
      <c r="K98" s="4">
        <v>43191</v>
      </c>
      <c r="L98" s="4">
        <v>43921</v>
      </c>
      <c r="M98" s="3" t="s">
        <v>21</v>
      </c>
      <c r="N98" s="5">
        <v>24833</v>
      </c>
      <c r="O98" s="6">
        <v>24833</v>
      </c>
      <c r="P98" s="7"/>
      <c r="Q98" s="7"/>
    </row>
    <row r="99" spans="1:17" s="8" customFormat="1" ht="45" customHeight="1" x14ac:dyDescent="0.2">
      <c r="A99" s="3" t="s">
        <v>53</v>
      </c>
      <c r="B99" s="3" t="s">
        <v>420</v>
      </c>
      <c r="C99" s="3" t="s">
        <v>421</v>
      </c>
      <c r="D99" s="3" t="s">
        <v>891</v>
      </c>
      <c r="E99" s="3" t="s">
        <v>828</v>
      </c>
      <c r="F99" s="3" t="s">
        <v>57</v>
      </c>
      <c r="G99" s="3" t="s">
        <v>829</v>
      </c>
      <c r="H99" s="3" t="s">
        <v>830</v>
      </c>
      <c r="I99" s="3" t="s">
        <v>60</v>
      </c>
      <c r="J99" s="3"/>
      <c r="K99" s="4">
        <v>43539</v>
      </c>
      <c r="L99" s="4">
        <v>45351</v>
      </c>
      <c r="M99" s="3" t="s">
        <v>21</v>
      </c>
      <c r="N99" s="5">
        <v>10000</v>
      </c>
      <c r="O99" s="6">
        <v>10000</v>
      </c>
      <c r="P99" s="7"/>
      <c r="Q99" s="7"/>
    </row>
    <row r="100" spans="1:17" s="8" customFormat="1" ht="45" customHeight="1" x14ac:dyDescent="0.2">
      <c r="A100" s="3" t="s">
        <v>53</v>
      </c>
      <c r="B100" s="3" t="s">
        <v>420</v>
      </c>
      <c r="C100" s="3" t="s">
        <v>421</v>
      </c>
      <c r="D100" s="3" t="s">
        <v>827</v>
      </c>
      <c r="E100" s="3" t="s">
        <v>828</v>
      </c>
      <c r="F100" s="3" t="s">
        <v>57</v>
      </c>
      <c r="G100" s="3" t="s">
        <v>829</v>
      </c>
      <c r="H100" s="3" t="s">
        <v>830</v>
      </c>
      <c r="I100" s="3" t="s">
        <v>60</v>
      </c>
      <c r="J100" s="3"/>
      <c r="K100" s="4">
        <v>43539</v>
      </c>
      <c r="L100" s="4">
        <v>45351</v>
      </c>
      <c r="M100" s="3" t="s">
        <v>21</v>
      </c>
      <c r="N100" s="5">
        <v>16000</v>
      </c>
      <c r="O100" s="6">
        <v>16000</v>
      </c>
      <c r="P100" s="7"/>
      <c r="Q100" s="7"/>
    </row>
    <row r="101" spans="1:17" s="8" customFormat="1" ht="45" customHeight="1" x14ac:dyDescent="0.2">
      <c r="A101" s="3" t="s">
        <v>53</v>
      </c>
      <c r="B101" s="3" t="s">
        <v>420</v>
      </c>
      <c r="C101" s="3" t="s">
        <v>421</v>
      </c>
      <c r="D101" s="3" t="s">
        <v>422</v>
      </c>
      <c r="E101" s="3" t="s">
        <v>422</v>
      </c>
      <c r="F101" s="3" t="s">
        <v>217</v>
      </c>
      <c r="G101" s="3" t="s">
        <v>423</v>
      </c>
      <c r="H101" s="3" t="s">
        <v>424</v>
      </c>
      <c r="I101" s="3" t="s">
        <v>425</v>
      </c>
      <c r="J101" s="3"/>
      <c r="K101" s="4">
        <v>43511</v>
      </c>
      <c r="L101" s="4">
        <v>44241</v>
      </c>
      <c r="M101" s="3" t="s">
        <v>21</v>
      </c>
      <c r="N101" s="5">
        <v>100000</v>
      </c>
      <c r="O101" s="6">
        <v>100000</v>
      </c>
      <c r="P101" s="7"/>
      <c r="Q101" s="7"/>
    </row>
    <row r="102" spans="1:17" s="8" customFormat="1" ht="45" customHeight="1" x14ac:dyDescent="0.2">
      <c r="A102" s="3" t="s">
        <v>53</v>
      </c>
      <c r="B102" s="3" t="s">
        <v>68</v>
      </c>
      <c r="C102" s="3" t="s">
        <v>69</v>
      </c>
      <c r="D102" s="3" t="s">
        <v>70</v>
      </c>
      <c r="E102" s="3" t="s">
        <v>70</v>
      </c>
      <c r="F102" s="3" t="s">
        <v>71</v>
      </c>
      <c r="G102" s="3" t="s">
        <v>72</v>
      </c>
      <c r="H102" s="3" t="s">
        <v>73</v>
      </c>
      <c r="I102" s="3" t="s">
        <v>74</v>
      </c>
      <c r="J102" s="3"/>
      <c r="K102" s="4">
        <v>43298</v>
      </c>
      <c r="L102" s="4">
        <v>44393</v>
      </c>
      <c r="M102" s="3" t="s">
        <v>21</v>
      </c>
      <c r="N102" s="5">
        <v>692124</v>
      </c>
      <c r="O102" s="6">
        <v>1402135</v>
      </c>
      <c r="P102" s="7"/>
      <c r="Q102" s="7"/>
    </row>
    <row r="103" spans="1:17" s="8" customFormat="1" ht="45" customHeight="1" x14ac:dyDescent="0.2">
      <c r="A103" s="3" t="s">
        <v>53</v>
      </c>
      <c r="B103" s="3" t="s">
        <v>68</v>
      </c>
      <c r="C103" s="3" t="s">
        <v>69</v>
      </c>
      <c r="D103" s="3" t="s">
        <v>926</v>
      </c>
      <c r="E103" s="3" t="s">
        <v>927</v>
      </c>
      <c r="F103" s="3" t="s">
        <v>217</v>
      </c>
      <c r="G103" s="3" t="s">
        <v>928</v>
      </c>
      <c r="H103" s="3" t="s">
        <v>929</v>
      </c>
      <c r="I103" s="3" t="s">
        <v>930</v>
      </c>
      <c r="J103" s="3"/>
      <c r="K103" s="4">
        <v>41395</v>
      </c>
      <c r="L103" s="4">
        <v>43738</v>
      </c>
      <c r="M103" s="3" t="s">
        <v>21</v>
      </c>
      <c r="N103" s="5">
        <v>7053</v>
      </c>
      <c r="O103" s="6">
        <v>379796</v>
      </c>
      <c r="P103" s="7"/>
      <c r="Q103" s="7"/>
    </row>
    <row r="104" spans="1:17" s="8" customFormat="1" ht="45" customHeight="1" x14ac:dyDescent="0.2">
      <c r="A104" s="3" t="s">
        <v>53</v>
      </c>
      <c r="B104" s="3" t="s">
        <v>68</v>
      </c>
      <c r="C104" s="3" t="s">
        <v>69</v>
      </c>
      <c r="D104" s="3" t="s">
        <v>573</v>
      </c>
      <c r="E104" s="3" t="s">
        <v>573</v>
      </c>
      <c r="F104" s="3" t="s">
        <v>237</v>
      </c>
      <c r="G104" s="3" t="s">
        <v>574</v>
      </c>
      <c r="H104" s="3" t="s">
        <v>575</v>
      </c>
      <c r="I104" s="3" t="s">
        <v>576</v>
      </c>
      <c r="J104" s="3"/>
      <c r="K104" s="4">
        <v>43556</v>
      </c>
      <c r="L104" s="4">
        <v>43921</v>
      </c>
      <c r="M104" s="3" t="s">
        <v>21</v>
      </c>
      <c r="N104" s="5">
        <v>60000</v>
      </c>
      <c r="O104" s="6">
        <v>60000</v>
      </c>
      <c r="P104" s="7"/>
      <c r="Q104" s="7"/>
    </row>
    <row r="105" spans="1:17" s="8" customFormat="1" ht="45" customHeight="1" x14ac:dyDescent="0.2">
      <c r="A105" s="3" t="s">
        <v>53</v>
      </c>
      <c r="B105" s="3" t="s">
        <v>68</v>
      </c>
      <c r="C105" s="3" t="s">
        <v>331</v>
      </c>
      <c r="D105" s="3" t="s">
        <v>438</v>
      </c>
      <c r="E105" s="3" t="s">
        <v>438</v>
      </c>
      <c r="F105" s="3" t="s">
        <v>200</v>
      </c>
      <c r="G105" s="3" t="s">
        <v>439</v>
      </c>
      <c r="H105" s="3" t="s">
        <v>440</v>
      </c>
      <c r="I105" s="3" t="s">
        <v>203</v>
      </c>
      <c r="J105" s="3"/>
      <c r="K105" s="4">
        <v>43617</v>
      </c>
      <c r="L105" s="4">
        <v>44712</v>
      </c>
      <c r="M105" s="3" t="s">
        <v>21</v>
      </c>
      <c r="N105" s="5">
        <v>98114</v>
      </c>
      <c r="O105" s="6">
        <v>98114</v>
      </c>
      <c r="P105" s="7"/>
      <c r="Q105" s="7"/>
    </row>
    <row r="106" spans="1:17" s="8" customFormat="1" ht="45" customHeight="1" x14ac:dyDescent="0.2">
      <c r="A106" s="3" t="s">
        <v>53</v>
      </c>
      <c r="B106" s="3" t="s">
        <v>68</v>
      </c>
      <c r="C106" s="3" t="s">
        <v>331</v>
      </c>
      <c r="D106" s="3" t="s">
        <v>332</v>
      </c>
      <c r="E106" s="3" t="s">
        <v>332</v>
      </c>
      <c r="F106" s="3" t="s">
        <v>200</v>
      </c>
      <c r="G106" s="3" t="s">
        <v>333</v>
      </c>
      <c r="H106" s="3" t="s">
        <v>334</v>
      </c>
      <c r="I106" s="3" t="s">
        <v>203</v>
      </c>
      <c r="J106" s="3"/>
      <c r="K106" s="4">
        <v>43617</v>
      </c>
      <c r="L106" s="4">
        <v>44712</v>
      </c>
      <c r="M106" s="3" t="s">
        <v>21</v>
      </c>
      <c r="N106" s="5">
        <v>125488</v>
      </c>
      <c r="O106" s="6">
        <v>125488</v>
      </c>
      <c r="P106" s="7"/>
      <c r="Q106" s="7"/>
    </row>
    <row r="107" spans="1:17" s="8" customFormat="1" ht="45" customHeight="1" x14ac:dyDescent="0.2">
      <c r="A107" s="3" t="s">
        <v>53</v>
      </c>
      <c r="B107" s="3" t="s">
        <v>385</v>
      </c>
      <c r="C107" s="3" t="s">
        <v>661</v>
      </c>
      <c r="D107" s="3" t="s">
        <v>662</v>
      </c>
      <c r="E107" s="3" t="s">
        <v>662</v>
      </c>
      <c r="F107" s="3" t="s">
        <v>663</v>
      </c>
      <c r="G107" s="3" t="s">
        <v>664</v>
      </c>
      <c r="H107" s="3" t="s">
        <v>665</v>
      </c>
      <c r="I107" s="3" t="s">
        <v>191</v>
      </c>
      <c r="J107" s="3"/>
      <c r="K107" s="4">
        <v>43600</v>
      </c>
      <c r="L107" s="4">
        <v>43965</v>
      </c>
      <c r="M107" s="3" t="s">
        <v>21</v>
      </c>
      <c r="N107" s="5">
        <v>41662</v>
      </c>
      <c r="O107" s="6">
        <v>41662</v>
      </c>
      <c r="P107" s="7"/>
      <c r="Q107" s="7"/>
    </row>
    <row r="108" spans="1:17" s="8" customFormat="1" ht="45" customHeight="1" x14ac:dyDescent="0.2">
      <c r="A108" s="3" t="s">
        <v>53</v>
      </c>
      <c r="B108" s="3" t="s">
        <v>785</v>
      </c>
      <c r="C108" s="3" t="s">
        <v>786</v>
      </c>
      <c r="D108" s="3" t="s">
        <v>787</v>
      </c>
      <c r="E108" s="3" t="s">
        <v>787</v>
      </c>
      <c r="F108" s="3" t="s">
        <v>23</v>
      </c>
      <c r="G108" s="3" t="s">
        <v>788</v>
      </c>
      <c r="H108" s="3" t="s">
        <v>789</v>
      </c>
      <c r="I108" s="3" t="s">
        <v>790</v>
      </c>
      <c r="J108" s="3" t="s">
        <v>791</v>
      </c>
      <c r="K108" s="4">
        <v>43543</v>
      </c>
      <c r="L108" s="4">
        <v>43711</v>
      </c>
      <c r="M108" s="3" t="s">
        <v>21</v>
      </c>
      <c r="N108" s="5">
        <v>22916</v>
      </c>
      <c r="O108" s="6">
        <v>22916</v>
      </c>
      <c r="P108" s="7"/>
      <c r="Q108" s="7"/>
    </row>
    <row r="109" spans="1:17" s="8" customFormat="1" ht="45" customHeight="1" x14ac:dyDescent="0.2">
      <c r="A109" s="3" t="s">
        <v>53</v>
      </c>
      <c r="B109" s="3" t="s">
        <v>294</v>
      </c>
      <c r="C109" s="3" t="s">
        <v>295</v>
      </c>
      <c r="D109" s="3" t="s">
        <v>296</v>
      </c>
      <c r="E109" s="3" t="s">
        <v>296</v>
      </c>
      <c r="F109" s="3" t="s">
        <v>297</v>
      </c>
      <c r="G109" s="3" t="s">
        <v>298</v>
      </c>
      <c r="H109" s="3" t="s">
        <v>299</v>
      </c>
      <c r="I109" s="3" t="s">
        <v>27</v>
      </c>
      <c r="J109" s="3"/>
      <c r="K109" s="4">
        <v>42514</v>
      </c>
      <c r="L109" s="4">
        <v>43976</v>
      </c>
      <c r="M109" s="3" t="s">
        <v>21</v>
      </c>
      <c r="N109" s="5">
        <v>149862</v>
      </c>
      <c r="O109" s="6">
        <v>611956</v>
      </c>
      <c r="P109" s="7"/>
      <c r="Q109" s="7"/>
    </row>
    <row r="110" spans="1:17" s="8" customFormat="1" ht="45" customHeight="1" x14ac:dyDescent="0.2">
      <c r="A110" s="3" t="s">
        <v>53</v>
      </c>
      <c r="B110" s="3" t="s">
        <v>1041</v>
      </c>
      <c r="C110" s="3" t="s">
        <v>1042</v>
      </c>
      <c r="D110" s="3" t="s">
        <v>1043</v>
      </c>
      <c r="E110" s="3" t="s">
        <v>1043</v>
      </c>
      <c r="F110" s="3" t="s">
        <v>313</v>
      </c>
      <c r="G110" s="3" t="s">
        <v>1044</v>
      </c>
      <c r="H110" s="3" t="s">
        <v>1045</v>
      </c>
      <c r="I110" s="3" t="s">
        <v>42</v>
      </c>
      <c r="J110" s="3"/>
      <c r="K110" s="4">
        <v>43586</v>
      </c>
      <c r="L110" s="4">
        <v>45412</v>
      </c>
      <c r="M110" s="3" t="s">
        <v>21</v>
      </c>
      <c r="N110" s="5">
        <v>940</v>
      </c>
      <c r="O110" s="6">
        <v>940</v>
      </c>
      <c r="P110" s="7"/>
      <c r="Q110" s="7"/>
    </row>
    <row r="111" spans="1:17" s="8" customFormat="1" ht="45" customHeight="1" x14ac:dyDescent="0.2">
      <c r="A111" s="3" t="s">
        <v>53</v>
      </c>
      <c r="B111" s="3" t="s">
        <v>88</v>
      </c>
      <c r="C111" s="3" t="s">
        <v>300</v>
      </c>
      <c r="D111" s="3" t="s">
        <v>301</v>
      </c>
      <c r="E111" s="3" t="s">
        <v>301</v>
      </c>
      <c r="F111" s="3" t="s">
        <v>297</v>
      </c>
      <c r="G111" s="3" t="s">
        <v>302</v>
      </c>
      <c r="H111" s="3" t="s">
        <v>303</v>
      </c>
      <c r="I111" s="3" t="s">
        <v>304</v>
      </c>
      <c r="J111" s="3"/>
      <c r="K111" s="4">
        <v>41883</v>
      </c>
      <c r="L111" s="4">
        <v>44074</v>
      </c>
      <c r="M111" s="3" t="s">
        <v>21</v>
      </c>
      <c r="N111" s="5">
        <v>149380</v>
      </c>
      <c r="O111" s="6">
        <v>732258</v>
      </c>
      <c r="P111" s="7"/>
      <c r="Q111" s="7"/>
    </row>
    <row r="112" spans="1:17" s="8" customFormat="1" ht="45" customHeight="1" x14ac:dyDescent="0.2">
      <c r="A112" s="3" t="s">
        <v>53</v>
      </c>
      <c r="B112" s="3" t="s">
        <v>88</v>
      </c>
      <c r="C112" s="3" t="s">
        <v>967</v>
      </c>
      <c r="D112" s="3" t="s">
        <v>968</v>
      </c>
      <c r="E112" s="3" t="s">
        <v>968</v>
      </c>
      <c r="F112" s="3" t="s">
        <v>719</v>
      </c>
      <c r="G112" s="3" t="s">
        <v>969</v>
      </c>
      <c r="H112" s="3" t="s">
        <v>970</v>
      </c>
      <c r="I112" s="3" t="s">
        <v>722</v>
      </c>
      <c r="J112" s="3"/>
      <c r="K112" s="4">
        <v>43553</v>
      </c>
      <c r="L112" s="4">
        <v>44377</v>
      </c>
      <c r="M112" s="3" t="s">
        <v>21</v>
      </c>
      <c r="N112" s="5">
        <v>6000</v>
      </c>
      <c r="O112" s="6">
        <v>6000</v>
      </c>
      <c r="P112" s="7"/>
      <c r="Q112" s="7"/>
    </row>
    <row r="113" spans="1:17" s="8" customFormat="1" ht="45" customHeight="1" x14ac:dyDescent="0.2">
      <c r="A113" s="3" t="s">
        <v>53</v>
      </c>
      <c r="B113" s="3" t="s">
        <v>88</v>
      </c>
      <c r="C113" s="3" t="s">
        <v>89</v>
      </c>
      <c r="D113" s="3" t="s">
        <v>90</v>
      </c>
      <c r="E113" s="3" t="s">
        <v>90</v>
      </c>
      <c r="F113" s="3" t="s">
        <v>91</v>
      </c>
      <c r="G113" s="3" t="s">
        <v>92</v>
      </c>
      <c r="H113" s="3" t="s">
        <v>93</v>
      </c>
      <c r="I113" s="3" t="s">
        <v>94</v>
      </c>
      <c r="J113" s="3"/>
      <c r="K113" s="4">
        <v>43098</v>
      </c>
      <c r="L113" s="4">
        <v>44010</v>
      </c>
      <c r="M113" s="3" t="s">
        <v>21</v>
      </c>
      <c r="N113" s="5">
        <v>575604</v>
      </c>
      <c r="O113" s="6">
        <v>1544290</v>
      </c>
      <c r="P113" s="7"/>
      <c r="Q113" s="7"/>
    </row>
    <row r="114" spans="1:17" s="8" customFormat="1" ht="45" customHeight="1" x14ac:dyDescent="0.2">
      <c r="A114" s="3" t="s">
        <v>53</v>
      </c>
      <c r="B114" s="3" t="s">
        <v>114</v>
      </c>
      <c r="C114" s="3" t="s">
        <v>416</v>
      </c>
      <c r="D114" s="3" t="s">
        <v>417</v>
      </c>
      <c r="E114" s="3" t="s">
        <v>417</v>
      </c>
      <c r="F114" s="3" t="s">
        <v>57</v>
      </c>
      <c r="G114" s="3" t="s">
        <v>418</v>
      </c>
      <c r="H114" s="3" t="s">
        <v>419</v>
      </c>
      <c r="I114" s="3" t="s">
        <v>60</v>
      </c>
      <c r="J114" s="3"/>
      <c r="K114" s="4">
        <v>43647</v>
      </c>
      <c r="L114" s="4">
        <v>44742</v>
      </c>
      <c r="M114" s="3" t="s">
        <v>21</v>
      </c>
      <c r="N114" s="5">
        <v>100000</v>
      </c>
      <c r="O114" s="6">
        <v>100000</v>
      </c>
      <c r="P114" s="7"/>
      <c r="Q114" s="7"/>
    </row>
    <row r="115" spans="1:17" s="8" customFormat="1" ht="45" customHeight="1" x14ac:dyDescent="0.2">
      <c r="A115" s="3" t="s">
        <v>53</v>
      </c>
      <c r="B115" s="3" t="s">
        <v>114</v>
      </c>
      <c r="C115" s="3" t="s">
        <v>115</v>
      </c>
      <c r="D115" s="3" t="s">
        <v>116</v>
      </c>
      <c r="E115" s="3" t="s">
        <v>116</v>
      </c>
      <c r="F115" s="3" t="s">
        <v>57</v>
      </c>
      <c r="G115" s="3" t="s">
        <v>117</v>
      </c>
      <c r="H115" s="3" t="s">
        <v>118</v>
      </c>
      <c r="I115" s="3" t="s">
        <v>60</v>
      </c>
      <c r="J115" s="3"/>
      <c r="K115" s="4">
        <v>43647</v>
      </c>
      <c r="L115" s="4">
        <v>44742</v>
      </c>
      <c r="M115" s="3" t="s">
        <v>21</v>
      </c>
      <c r="N115" s="5">
        <v>395425</v>
      </c>
      <c r="O115" s="6">
        <v>395425</v>
      </c>
      <c r="P115" s="7"/>
      <c r="Q115" s="7"/>
    </row>
    <row r="116" spans="1:17" s="8" customFormat="1" ht="45" customHeight="1" x14ac:dyDescent="0.2">
      <c r="A116" s="3" t="s">
        <v>53</v>
      </c>
      <c r="B116" s="3" t="s">
        <v>114</v>
      </c>
      <c r="C116" s="3" t="s">
        <v>380</v>
      </c>
      <c r="D116" s="3" t="s">
        <v>381</v>
      </c>
      <c r="E116" s="3" t="s">
        <v>381</v>
      </c>
      <c r="F116" s="3" t="s">
        <v>23</v>
      </c>
      <c r="G116" s="3" t="s">
        <v>382</v>
      </c>
      <c r="H116" s="3" t="s">
        <v>383</v>
      </c>
      <c r="I116" s="3" t="s">
        <v>384</v>
      </c>
      <c r="J116" s="3" t="s">
        <v>144</v>
      </c>
      <c r="K116" s="4">
        <v>43580</v>
      </c>
      <c r="L116" s="4">
        <v>43876</v>
      </c>
      <c r="M116" s="3" t="s">
        <v>21</v>
      </c>
      <c r="N116" s="5">
        <v>109677</v>
      </c>
      <c r="O116" s="6">
        <v>109677</v>
      </c>
      <c r="P116" s="7"/>
      <c r="Q116" s="7"/>
    </row>
    <row r="117" spans="1:17" s="8" customFormat="1" ht="45" customHeight="1" x14ac:dyDescent="0.2">
      <c r="A117" s="3" t="s">
        <v>53</v>
      </c>
      <c r="B117" s="3" t="s">
        <v>114</v>
      </c>
      <c r="C117" s="3" t="s">
        <v>380</v>
      </c>
      <c r="D117" s="3" t="s">
        <v>966</v>
      </c>
      <c r="E117" s="3" t="s">
        <v>381</v>
      </c>
      <c r="F117" s="3" t="s">
        <v>23</v>
      </c>
      <c r="G117" s="3" t="s">
        <v>382</v>
      </c>
      <c r="H117" s="3" t="s">
        <v>383</v>
      </c>
      <c r="I117" s="3" t="s">
        <v>384</v>
      </c>
      <c r="J117" s="3" t="s">
        <v>144</v>
      </c>
      <c r="K117" s="4">
        <v>43580</v>
      </c>
      <c r="L117" s="4">
        <v>43876</v>
      </c>
      <c r="M117" s="3" t="s">
        <v>21</v>
      </c>
      <c r="N117" s="5">
        <v>6123</v>
      </c>
      <c r="O117" s="6">
        <v>6123</v>
      </c>
      <c r="P117" s="7"/>
      <c r="Q117" s="7"/>
    </row>
    <row r="118" spans="1:17" s="8" customFormat="1" ht="45" customHeight="1" x14ac:dyDescent="0.2">
      <c r="A118" s="3" t="s">
        <v>53</v>
      </c>
      <c r="B118" s="3" t="s">
        <v>119</v>
      </c>
      <c r="C118" s="3" t="s">
        <v>124</v>
      </c>
      <c r="D118" s="3" t="s">
        <v>125</v>
      </c>
      <c r="E118" s="3" t="s">
        <v>125</v>
      </c>
      <c r="F118" s="3" t="s">
        <v>23</v>
      </c>
      <c r="G118" s="3" t="s">
        <v>126</v>
      </c>
      <c r="H118" s="3" t="s">
        <v>127</v>
      </c>
      <c r="I118" s="3" t="s">
        <v>128</v>
      </c>
      <c r="J118" s="3" t="s">
        <v>129</v>
      </c>
      <c r="K118" s="4">
        <v>43282</v>
      </c>
      <c r="L118" s="4">
        <v>43646</v>
      </c>
      <c r="M118" s="3" t="s">
        <v>21</v>
      </c>
      <c r="N118" s="5">
        <v>355029</v>
      </c>
      <c r="O118" s="6">
        <v>646696</v>
      </c>
      <c r="P118" s="7"/>
      <c r="Q118" s="7"/>
    </row>
    <row r="119" spans="1:17" s="8" customFormat="1" ht="45" customHeight="1" x14ac:dyDescent="0.2">
      <c r="A119" s="3" t="s">
        <v>53</v>
      </c>
      <c r="B119" s="3" t="s">
        <v>119</v>
      </c>
      <c r="C119" s="3" t="s">
        <v>1077</v>
      </c>
      <c r="D119" s="3" t="s">
        <v>1078</v>
      </c>
      <c r="E119" s="3" t="s">
        <v>1078</v>
      </c>
      <c r="F119" s="3" t="s">
        <v>164</v>
      </c>
      <c r="G119" s="3" t="s">
        <v>1079</v>
      </c>
      <c r="H119" s="3" t="s">
        <v>1080</v>
      </c>
      <c r="I119" s="3" t="s">
        <v>1081</v>
      </c>
      <c r="J119" s="3" t="s">
        <v>129</v>
      </c>
      <c r="K119" s="4">
        <v>42783</v>
      </c>
      <c r="L119" s="4">
        <v>43496</v>
      </c>
      <c r="M119" s="3" t="s">
        <v>1076</v>
      </c>
      <c r="N119" s="5">
        <v>-9006</v>
      </c>
      <c r="O119" s="6">
        <v>195971</v>
      </c>
      <c r="P119" s="7"/>
      <c r="Q119" s="7"/>
    </row>
    <row r="120" spans="1:17" s="8" customFormat="1" ht="45" customHeight="1" x14ac:dyDescent="0.2">
      <c r="A120" s="3" t="s">
        <v>53</v>
      </c>
      <c r="B120" s="3" t="s">
        <v>119</v>
      </c>
      <c r="C120" s="3" t="s">
        <v>120</v>
      </c>
      <c r="D120" s="3" t="s">
        <v>121</v>
      </c>
      <c r="E120" s="3" t="s">
        <v>121</v>
      </c>
      <c r="F120" s="3" t="s">
        <v>64</v>
      </c>
      <c r="G120" s="3" t="s">
        <v>122</v>
      </c>
      <c r="H120" s="3" t="s">
        <v>123</v>
      </c>
      <c r="I120" s="3" t="s">
        <v>67</v>
      </c>
      <c r="J120" s="3"/>
      <c r="K120" s="4">
        <v>42461</v>
      </c>
      <c r="L120" s="4">
        <v>44286</v>
      </c>
      <c r="M120" s="3" t="s">
        <v>21</v>
      </c>
      <c r="N120" s="5">
        <v>377063</v>
      </c>
      <c r="O120" s="6">
        <v>1527156</v>
      </c>
      <c r="P120" s="7"/>
      <c r="Q120" s="7"/>
    </row>
    <row r="121" spans="1:17" s="8" customFormat="1" ht="45" customHeight="1" x14ac:dyDescent="0.2">
      <c r="A121" s="3" t="s">
        <v>53</v>
      </c>
      <c r="B121" s="3" t="s">
        <v>119</v>
      </c>
      <c r="C121" s="3" t="s">
        <v>120</v>
      </c>
      <c r="D121" s="3" t="s">
        <v>701</v>
      </c>
      <c r="E121" s="3" t="s">
        <v>701</v>
      </c>
      <c r="F121" s="3" t="s">
        <v>64</v>
      </c>
      <c r="G121" s="3" t="s">
        <v>702</v>
      </c>
      <c r="H121" s="3" t="s">
        <v>703</v>
      </c>
      <c r="I121" s="3" t="s">
        <v>67</v>
      </c>
      <c r="J121" s="3"/>
      <c r="K121" s="4">
        <v>43565</v>
      </c>
      <c r="L121" s="4">
        <v>43930</v>
      </c>
      <c r="M121" s="3" t="s">
        <v>21</v>
      </c>
      <c r="N121" s="5">
        <v>34321</v>
      </c>
      <c r="O121" s="6">
        <v>34321</v>
      </c>
      <c r="P121" s="7"/>
      <c r="Q121" s="7"/>
    </row>
    <row r="122" spans="1:17" s="8" customFormat="1" ht="45" customHeight="1" x14ac:dyDescent="0.2">
      <c r="A122" s="3" t="s">
        <v>53</v>
      </c>
      <c r="B122" s="3" t="s">
        <v>119</v>
      </c>
      <c r="C122" s="3" t="s">
        <v>618</v>
      </c>
      <c r="D122" s="3" t="s">
        <v>619</v>
      </c>
      <c r="E122" s="3" t="s">
        <v>619</v>
      </c>
      <c r="F122" s="3" t="s">
        <v>297</v>
      </c>
      <c r="G122" s="3" t="s">
        <v>620</v>
      </c>
      <c r="H122" s="3" t="s">
        <v>621</v>
      </c>
      <c r="I122" s="3" t="s">
        <v>27</v>
      </c>
      <c r="J122" s="3"/>
      <c r="K122" s="4">
        <v>43313</v>
      </c>
      <c r="L122" s="4">
        <v>43769</v>
      </c>
      <c r="M122" s="3" t="s">
        <v>21</v>
      </c>
      <c r="N122" s="5">
        <v>49995</v>
      </c>
      <c r="O122" s="6">
        <v>499995</v>
      </c>
      <c r="P122" s="7"/>
      <c r="Q122" s="7"/>
    </row>
    <row r="123" spans="1:17" s="8" customFormat="1" ht="45" customHeight="1" x14ac:dyDescent="0.2">
      <c r="A123" s="3" t="s">
        <v>53</v>
      </c>
      <c r="B123" s="3" t="s">
        <v>119</v>
      </c>
      <c r="C123" s="3" t="s">
        <v>441</v>
      </c>
      <c r="D123" s="3" t="s">
        <v>514</v>
      </c>
      <c r="E123" s="3" t="s">
        <v>514</v>
      </c>
      <c r="F123" s="3" t="s">
        <v>23</v>
      </c>
      <c r="G123" s="3" t="s">
        <v>515</v>
      </c>
      <c r="H123" s="3" t="s">
        <v>516</v>
      </c>
      <c r="I123" s="3" t="s">
        <v>517</v>
      </c>
      <c r="J123" s="3" t="s">
        <v>518</v>
      </c>
      <c r="K123" s="4">
        <v>43372</v>
      </c>
      <c r="L123" s="4">
        <v>43736</v>
      </c>
      <c r="M123" s="3" t="s">
        <v>21</v>
      </c>
      <c r="N123" s="5">
        <v>72998</v>
      </c>
      <c r="O123" s="6">
        <v>72998</v>
      </c>
      <c r="P123" s="7"/>
      <c r="Q123" s="7"/>
    </row>
    <row r="124" spans="1:17" s="8" customFormat="1" ht="45" customHeight="1" x14ac:dyDescent="0.2">
      <c r="A124" s="3" t="s">
        <v>53</v>
      </c>
      <c r="B124" s="3" t="s">
        <v>119</v>
      </c>
      <c r="C124" s="3" t="s">
        <v>441</v>
      </c>
      <c r="D124" s="3" t="s">
        <v>442</v>
      </c>
      <c r="E124" s="3" t="s">
        <v>442</v>
      </c>
      <c r="F124" s="3" t="s">
        <v>164</v>
      </c>
      <c r="G124" s="3" t="s">
        <v>443</v>
      </c>
      <c r="H124" s="3" t="s">
        <v>444</v>
      </c>
      <c r="I124" s="3" t="s">
        <v>445</v>
      </c>
      <c r="J124" s="3" t="s">
        <v>27</v>
      </c>
      <c r="K124" s="4">
        <v>43300</v>
      </c>
      <c r="L124" s="4">
        <v>43664</v>
      </c>
      <c r="M124" s="3" t="s">
        <v>21</v>
      </c>
      <c r="N124" s="5">
        <v>95611</v>
      </c>
      <c r="O124" s="6">
        <v>207480</v>
      </c>
      <c r="P124" s="7"/>
      <c r="Q124" s="7"/>
    </row>
    <row r="125" spans="1:17" s="8" customFormat="1" ht="45" customHeight="1" x14ac:dyDescent="0.2">
      <c r="A125" s="3" t="s">
        <v>53</v>
      </c>
      <c r="B125" s="3" t="s">
        <v>197</v>
      </c>
      <c r="C125" s="3" t="s">
        <v>198</v>
      </c>
      <c r="D125" s="3" t="s">
        <v>199</v>
      </c>
      <c r="E125" s="3" t="s">
        <v>199</v>
      </c>
      <c r="F125" s="3" t="s">
        <v>200</v>
      </c>
      <c r="G125" s="3" t="s">
        <v>201</v>
      </c>
      <c r="H125" s="3" t="s">
        <v>202</v>
      </c>
      <c r="I125" s="3" t="s">
        <v>203</v>
      </c>
      <c r="J125" s="3"/>
      <c r="K125" s="4">
        <v>42614</v>
      </c>
      <c r="L125" s="4">
        <v>44074</v>
      </c>
      <c r="M125" s="3" t="s">
        <v>21</v>
      </c>
      <c r="N125" s="5">
        <v>222000</v>
      </c>
      <c r="O125" s="6">
        <v>885884</v>
      </c>
      <c r="P125" s="7"/>
      <c r="Q125" s="7"/>
    </row>
    <row r="126" spans="1:17" s="8" customFormat="1" ht="45" customHeight="1" x14ac:dyDescent="0.2">
      <c r="A126" s="3" t="s">
        <v>53</v>
      </c>
      <c r="B126" s="3" t="s">
        <v>197</v>
      </c>
      <c r="C126" s="3" t="s">
        <v>198</v>
      </c>
      <c r="D126" s="3" t="s">
        <v>1004</v>
      </c>
      <c r="E126" s="3" t="s">
        <v>199</v>
      </c>
      <c r="F126" s="3" t="s">
        <v>200</v>
      </c>
      <c r="G126" s="3" t="s">
        <v>201</v>
      </c>
      <c r="H126" s="3" t="s">
        <v>202</v>
      </c>
      <c r="I126" s="3" t="s">
        <v>203</v>
      </c>
      <c r="J126" s="3"/>
      <c r="K126" s="4">
        <v>42614</v>
      </c>
      <c r="L126" s="4">
        <v>44074</v>
      </c>
      <c r="M126" s="3" t="s">
        <v>21</v>
      </c>
      <c r="N126" s="5">
        <v>3000</v>
      </c>
      <c r="O126" s="6">
        <v>14116</v>
      </c>
      <c r="P126" s="7"/>
      <c r="Q126" s="7"/>
    </row>
    <row r="127" spans="1:17" s="8" customFormat="1" ht="45" customHeight="1" x14ac:dyDescent="0.2">
      <c r="A127" s="3" t="s">
        <v>53</v>
      </c>
      <c r="B127" s="3" t="s">
        <v>197</v>
      </c>
      <c r="C127" s="3" t="s">
        <v>850</v>
      </c>
      <c r="D127" s="3" t="s">
        <v>851</v>
      </c>
      <c r="E127" s="3" t="s">
        <v>851</v>
      </c>
      <c r="F127" s="3" t="s">
        <v>313</v>
      </c>
      <c r="G127" s="3" t="s">
        <v>852</v>
      </c>
      <c r="H127" s="3" t="s">
        <v>853</v>
      </c>
      <c r="I127" s="3" t="s">
        <v>42</v>
      </c>
      <c r="J127" s="3"/>
      <c r="K127" s="4">
        <v>41533</v>
      </c>
      <c r="L127" s="4">
        <v>44105</v>
      </c>
      <c r="M127" s="3" t="s">
        <v>21</v>
      </c>
      <c r="N127" s="5">
        <v>14725</v>
      </c>
      <c r="O127" s="6">
        <v>26725</v>
      </c>
      <c r="P127" s="7"/>
      <c r="Q127" s="7"/>
    </row>
    <row r="128" spans="1:17" s="8" customFormat="1" ht="45" customHeight="1" x14ac:dyDescent="0.2">
      <c r="A128" s="3" t="s">
        <v>53</v>
      </c>
      <c r="B128" s="3" t="s">
        <v>197</v>
      </c>
      <c r="C128" s="3" t="s">
        <v>850</v>
      </c>
      <c r="D128" s="3" t="s">
        <v>906</v>
      </c>
      <c r="E128" s="3" t="s">
        <v>906</v>
      </c>
      <c r="F128" s="3" t="s">
        <v>217</v>
      </c>
      <c r="G128" s="3" t="s">
        <v>907</v>
      </c>
      <c r="H128" s="3" t="s">
        <v>908</v>
      </c>
      <c r="I128" s="3" t="s">
        <v>909</v>
      </c>
      <c r="J128" s="3"/>
      <c r="K128" s="4">
        <v>43191</v>
      </c>
      <c r="L128" s="4">
        <v>43738</v>
      </c>
      <c r="M128" s="3" t="s">
        <v>21</v>
      </c>
      <c r="N128" s="5">
        <v>7675</v>
      </c>
      <c r="O128" s="6">
        <v>226529</v>
      </c>
      <c r="P128" s="7"/>
      <c r="Q128" s="7"/>
    </row>
    <row r="129" spans="1:17" s="8" customFormat="1" ht="45" customHeight="1" x14ac:dyDescent="0.2">
      <c r="A129" s="3" t="s">
        <v>53</v>
      </c>
      <c r="B129" s="3" t="s">
        <v>175</v>
      </c>
      <c r="C129" s="3" t="s">
        <v>582</v>
      </c>
      <c r="D129" s="3" t="s">
        <v>583</v>
      </c>
      <c r="E129" s="3" t="s">
        <v>583</v>
      </c>
      <c r="F129" s="3" t="s">
        <v>164</v>
      </c>
      <c r="G129" s="3" t="s">
        <v>584</v>
      </c>
      <c r="H129" s="3" t="s">
        <v>585</v>
      </c>
      <c r="I129" s="3" t="s">
        <v>586</v>
      </c>
      <c r="J129" s="3" t="s">
        <v>82</v>
      </c>
      <c r="K129" s="4">
        <v>43497</v>
      </c>
      <c r="L129" s="4">
        <v>44827</v>
      </c>
      <c r="M129" s="3" t="s">
        <v>21</v>
      </c>
      <c r="N129" s="5">
        <v>58146</v>
      </c>
      <c r="O129" s="6">
        <v>58146</v>
      </c>
      <c r="P129" s="7"/>
      <c r="Q129" s="7"/>
    </row>
    <row r="130" spans="1:17" s="8" customFormat="1" ht="45" customHeight="1" x14ac:dyDescent="0.2">
      <c r="A130" s="3" t="s">
        <v>53</v>
      </c>
      <c r="B130" s="3" t="s">
        <v>175</v>
      </c>
      <c r="C130" s="3" t="s">
        <v>862</v>
      </c>
      <c r="D130" s="3" t="s">
        <v>863</v>
      </c>
      <c r="E130" s="3" t="s">
        <v>863</v>
      </c>
      <c r="F130" s="3" t="s">
        <v>313</v>
      </c>
      <c r="G130" s="3" t="s">
        <v>864</v>
      </c>
      <c r="H130" s="3" t="s">
        <v>865</v>
      </c>
      <c r="I130" s="3" t="s">
        <v>42</v>
      </c>
      <c r="J130" s="3"/>
      <c r="K130" s="4">
        <v>42835</v>
      </c>
      <c r="L130" s="4">
        <v>44067</v>
      </c>
      <c r="M130" s="3" t="s">
        <v>21</v>
      </c>
      <c r="N130" s="5">
        <v>12000</v>
      </c>
      <c r="O130" s="6">
        <v>47080</v>
      </c>
      <c r="P130" s="7"/>
      <c r="Q130" s="7"/>
    </row>
    <row r="131" spans="1:17" s="8" customFormat="1" ht="45" customHeight="1" x14ac:dyDescent="0.2">
      <c r="A131" s="3" t="s">
        <v>53</v>
      </c>
      <c r="B131" s="3" t="s">
        <v>175</v>
      </c>
      <c r="C131" s="3" t="s">
        <v>186</v>
      </c>
      <c r="D131" s="3" t="s">
        <v>187</v>
      </c>
      <c r="E131" s="3" t="s">
        <v>187</v>
      </c>
      <c r="F131" s="3" t="s">
        <v>188</v>
      </c>
      <c r="G131" s="3" t="s">
        <v>189</v>
      </c>
      <c r="H131" s="3" t="s">
        <v>190</v>
      </c>
      <c r="I131" s="3" t="s">
        <v>191</v>
      </c>
      <c r="J131" s="3"/>
      <c r="K131" s="4">
        <v>43246</v>
      </c>
      <c r="L131" s="4">
        <v>45071</v>
      </c>
      <c r="M131" s="3" t="s">
        <v>21</v>
      </c>
      <c r="N131" s="5">
        <v>238688</v>
      </c>
      <c r="O131" s="6">
        <v>1538790</v>
      </c>
      <c r="P131" s="7"/>
      <c r="Q131" s="7"/>
    </row>
    <row r="132" spans="1:17" s="8" customFormat="1" ht="45" customHeight="1" x14ac:dyDescent="0.2">
      <c r="A132" s="3" t="s">
        <v>53</v>
      </c>
      <c r="B132" s="3" t="s">
        <v>175</v>
      </c>
      <c r="C132" s="3" t="s">
        <v>273</v>
      </c>
      <c r="D132" s="3" t="s">
        <v>274</v>
      </c>
      <c r="E132" s="3" t="s">
        <v>274</v>
      </c>
      <c r="F132" s="3" t="s">
        <v>164</v>
      </c>
      <c r="G132" s="3" t="s">
        <v>275</v>
      </c>
      <c r="H132" s="3" t="s">
        <v>276</v>
      </c>
      <c r="I132" s="3" t="s">
        <v>277</v>
      </c>
      <c r="J132" s="3" t="s">
        <v>82</v>
      </c>
      <c r="K132" s="4">
        <v>43617</v>
      </c>
      <c r="L132" s="4">
        <v>43982</v>
      </c>
      <c r="M132" s="3" t="s">
        <v>21</v>
      </c>
      <c r="N132" s="5">
        <v>169744</v>
      </c>
      <c r="O132" s="6">
        <v>169744</v>
      </c>
      <c r="P132" s="7"/>
      <c r="Q132" s="7"/>
    </row>
    <row r="133" spans="1:17" s="8" customFormat="1" ht="45" customHeight="1" x14ac:dyDescent="0.2">
      <c r="A133" s="3" t="s">
        <v>53</v>
      </c>
      <c r="B133" s="3" t="s">
        <v>175</v>
      </c>
      <c r="C133" s="3" t="s">
        <v>759</v>
      </c>
      <c r="D133" s="3" t="s">
        <v>775</v>
      </c>
      <c r="E133" s="3" t="s">
        <v>776</v>
      </c>
      <c r="F133" s="3" t="s">
        <v>23</v>
      </c>
      <c r="G133" s="3" t="s">
        <v>777</v>
      </c>
      <c r="H133" s="3" t="s">
        <v>778</v>
      </c>
      <c r="I133" s="3" t="s">
        <v>779</v>
      </c>
      <c r="J133" s="3" t="s">
        <v>82</v>
      </c>
      <c r="K133" s="4">
        <v>39630</v>
      </c>
      <c r="L133" s="4">
        <v>43738</v>
      </c>
      <c r="M133" s="3" t="s">
        <v>21</v>
      </c>
      <c r="N133" s="5">
        <v>23500</v>
      </c>
      <c r="O133" s="6">
        <v>358500</v>
      </c>
      <c r="P133" s="7"/>
      <c r="Q133" s="7"/>
    </row>
    <row r="134" spans="1:17" s="8" customFormat="1" ht="45" customHeight="1" x14ac:dyDescent="0.2">
      <c r="A134" s="3" t="s">
        <v>53</v>
      </c>
      <c r="B134" s="3" t="s">
        <v>175</v>
      </c>
      <c r="C134" s="3" t="s">
        <v>759</v>
      </c>
      <c r="D134" s="3" t="s">
        <v>792</v>
      </c>
      <c r="E134" s="3" t="s">
        <v>793</v>
      </c>
      <c r="F134" s="3" t="s">
        <v>23</v>
      </c>
      <c r="G134" s="3" t="s">
        <v>794</v>
      </c>
      <c r="H134" s="3" t="s">
        <v>795</v>
      </c>
      <c r="I134" s="3" t="s">
        <v>779</v>
      </c>
      <c r="J134" s="3" t="s">
        <v>82</v>
      </c>
      <c r="K134" s="4">
        <v>39643</v>
      </c>
      <c r="L134" s="4">
        <v>43738</v>
      </c>
      <c r="M134" s="3" t="s">
        <v>21</v>
      </c>
      <c r="N134" s="5">
        <v>22500</v>
      </c>
      <c r="O134" s="6">
        <v>265000</v>
      </c>
      <c r="P134" s="7"/>
      <c r="Q134" s="7"/>
    </row>
    <row r="135" spans="1:17" s="8" customFormat="1" ht="45" customHeight="1" x14ac:dyDescent="0.2">
      <c r="A135" s="3" t="s">
        <v>53</v>
      </c>
      <c r="B135" s="3" t="s">
        <v>175</v>
      </c>
      <c r="C135" s="3" t="s">
        <v>759</v>
      </c>
      <c r="D135" s="3" t="s">
        <v>760</v>
      </c>
      <c r="E135" s="3" t="s">
        <v>761</v>
      </c>
      <c r="F135" s="3" t="s">
        <v>23</v>
      </c>
      <c r="G135" s="3" t="s">
        <v>762</v>
      </c>
      <c r="H135" s="3" t="s">
        <v>763</v>
      </c>
      <c r="I135" s="3" t="s">
        <v>326</v>
      </c>
      <c r="J135" s="3" t="s">
        <v>82</v>
      </c>
      <c r="K135" s="4">
        <v>40087</v>
      </c>
      <c r="L135" s="4">
        <v>43738</v>
      </c>
      <c r="M135" s="3" t="s">
        <v>21</v>
      </c>
      <c r="N135" s="5">
        <v>25000</v>
      </c>
      <c r="O135" s="6">
        <v>255000</v>
      </c>
      <c r="P135" s="7"/>
      <c r="Q135" s="7"/>
    </row>
    <row r="136" spans="1:17" s="8" customFormat="1" ht="45" customHeight="1" x14ac:dyDescent="0.2">
      <c r="A136" s="3" t="s">
        <v>53</v>
      </c>
      <c r="B136" s="3" t="s">
        <v>175</v>
      </c>
      <c r="C136" s="3" t="s">
        <v>403</v>
      </c>
      <c r="D136" s="3" t="s">
        <v>404</v>
      </c>
      <c r="E136" s="3" t="s">
        <v>404</v>
      </c>
      <c r="F136" s="3" t="s">
        <v>207</v>
      </c>
      <c r="G136" s="3" t="s">
        <v>405</v>
      </c>
      <c r="H136" s="3" t="s">
        <v>406</v>
      </c>
      <c r="I136" s="3" t="s">
        <v>74</v>
      </c>
      <c r="J136" s="3"/>
      <c r="K136" s="4">
        <v>43126</v>
      </c>
      <c r="L136" s="4">
        <v>43855</v>
      </c>
      <c r="M136" s="3" t="s">
        <v>21</v>
      </c>
      <c r="N136" s="5">
        <v>101344</v>
      </c>
      <c r="O136" s="6">
        <v>328494</v>
      </c>
      <c r="P136" s="7"/>
      <c r="Q136" s="7"/>
    </row>
    <row r="137" spans="1:17" s="8" customFormat="1" ht="45" customHeight="1" x14ac:dyDescent="0.2">
      <c r="A137" s="3" t="s">
        <v>53</v>
      </c>
      <c r="B137" s="3" t="s">
        <v>175</v>
      </c>
      <c r="C137" s="3" t="s">
        <v>916</v>
      </c>
      <c r="D137" s="3" t="s">
        <v>940</v>
      </c>
      <c r="E137" s="3" t="s">
        <v>940</v>
      </c>
      <c r="F137" s="3" t="s">
        <v>941</v>
      </c>
      <c r="G137" s="3" t="s">
        <v>942</v>
      </c>
      <c r="H137" s="3" t="s">
        <v>943</v>
      </c>
      <c r="I137" s="3" t="s">
        <v>944</v>
      </c>
      <c r="J137" s="3" t="s">
        <v>82</v>
      </c>
      <c r="K137" s="4">
        <v>42870</v>
      </c>
      <c r="L137" s="4">
        <v>43646</v>
      </c>
      <c r="M137" s="3" t="s">
        <v>21</v>
      </c>
      <c r="N137" s="5">
        <v>7000</v>
      </c>
      <c r="O137" s="6">
        <v>59121</v>
      </c>
      <c r="P137" s="7"/>
      <c r="Q137" s="7"/>
    </row>
    <row r="138" spans="1:17" s="8" customFormat="1" ht="45" customHeight="1" x14ac:dyDescent="0.2">
      <c r="A138" s="3" t="s">
        <v>53</v>
      </c>
      <c r="B138" s="3" t="s">
        <v>175</v>
      </c>
      <c r="C138" s="3" t="s">
        <v>916</v>
      </c>
      <c r="D138" s="3" t="s">
        <v>917</v>
      </c>
      <c r="E138" s="3" t="s">
        <v>917</v>
      </c>
      <c r="F138" s="3" t="s">
        <v>164</v>
      </c>
      <c r="G138" s="3" t="s">
        <v>918</v>
      </c>
      <c r="H138" s="3" t="s">
        <v>919</v>
      </c>
      <c r="I138" s="3" t="s">
        <v>920</v>
      </c>
      <c r="J138" s="3" t="s">
        <v>82</v>
      </c>
      <c r="K138" s="4">
        <v>43241</v>
      </c>
      <c r="L138" s="4">
        <v>43971</v>
      </c>
      <c r="M138" s="3" t="s">
        <v>21</v>
      </c>
      <c r="N138" s="5">
        <v>7500</v>
      </c>
      <c r="O138" s="6">
        <v>19500</v>
      </c>
      <c r="P138" s="7"/>
      <c r="Q138" s="7"/>
    </row>
    <row r="139" spans="1:17" s="8" customFormat="1" ht="45" customHeight="1" x14ac:dyDescent="0.2">
      <c r="A139" s="3" t="s">
        <v>53</v>
      </c>
      <c r="B139" s="3" t="s">
        <v>175</v>
      </c>
      <c r="C139" s="3" t="s">
        <v>176</v>
      </c>
      <c r="D139" s="3" t="s">
        <v>177</v>
      </c>
      <c r="E139" s="3" t="s">
        <v>177</v>
      </c>
      <c r="F139" s="3" t="s">
        <v>71</v>
      </c>
      <c r="G139" s="3" t="s">
        <v>178</v>
      </c>
      <c r="H139" s="3" t="s">
        <v>179</v>
      </c>
      <c r="I139" s="3" t="s">
        <v>74</v>
      </c>
      <c r="J139" s="3"/>
      <c r="K139" s="4">
        <v>43550</v>
      </c>
      <c r="L139" s="4">
        <v>43915</v>
      </c>
      <c r="M139" s="3" t="s">
        <v>21</v>
      </c>
      <c r="N139" s="5">
        <v>250000</v>
      </c>
      <c r="O139" s="6">
        <v>250000</v>
      </c>
      <c r="P139" s="7"/>
      <c r="Q139" s="7"/>
    </row>
    <row r="140" spans="1:17" s="8" customFormat="1" ht="45" customHeight="1" x14ac:dyDescent="0.2">
      <c r="A140" s="3" t="s">
        <v>53</v>
      </c>
      <c r="B140" s="3" t="s">
        <v>175</v>
      </c>
      <c r="C140" s="3" t="s">
        <v>283</v>
      </c>
      <c r="D140" s="3" t="s">
        <v>284</v>
      </c>
      <c r="E140" s="3" t="s">
        <v>284</v>
      </c>
      <c r="F140" s="3" t="s">
        <v>57</v>
      </c>
      <c r="G140" s="3" t="s">
        <v>285</v>
      </c>
      <c r="H140" s="3" t="s">
        <v>286</v>
      </c>
      <c r="I140" s="3" t="s">
        <v>60</v>
      </c>
      <c r="J140" s="3"/>
      <c r="K140" s="4">
        <v>42962</v>
      </c>
      <c r="L140" s="4">
        <v>44043</v>
      </c>
      <c r="M140" s="3" t="s">
        <v>21</v>
      </c>
      <c r="N140" s="5">
        <v>156789</v>
      </c>
      <c r="O140" s="6">
        <v>363452</v>
      </c>
      <c r="P140" s="7"/>
      <c r="Q140" s="7"/>
    </row>
    <row r="141" spans="1:17" s="8" customFormat="1" ht="45" customHeight="1" x14ac:dyDescent="0.2">
      <c r="A141" s="3" t="s">
        <v>53</v>
      </c>
      <c r="B141" s="3" t="s">
        <v>175</v>
      </c>
      <c r="C141" s="3" t="s">
        <v>633</v>
      </c>
      <c r="D141" s="3" t="s">
        <v>995</v>
      </c>
      <c r="E141" s="3" t="s">
        <v>996</v>
      </c>
      <c r="F141" s="3" t="s">
        <v>663</v>
      </c>
      <c r="G141" s="3" t="s">
        <v>997</v>
      </c>
      <c r="H141" s="3" t="s">
        <v>998</v>
      </c>
      <c r="I141" s="3" t="s">
        <v>191</v>
      </c>
      <c r="J141" s="3"/>
      <c r="K141" s="4">
        <v>43368</v>
      </c>
      <c r="L141" s="4">
        <v>43732</v>
      </c>
      <c r="M141" s="3" t="s">
        <v>21</v>
      </c>
      <c r="N141" s="5">
        <v>3576</v>
      </c>
      <c r="O141" s="6">
        <v>18576</v>
      </c>
      <c r="P141" s="7"/>
      <c r="Q141" s="7"/>
    </row>
    <row r="142" spans="1:17" s="8" customFormat="1" ht="45" customHeight="1" x14ac:dyDescent="0.2">
      <c r="A142" s="3" t="s">
        <v>53</v>
      </c>
      <c r="B142" s="3" t="s">
        <v>175</v>
      </c>
      <c r="C142" s="3" t="s">
        <v>633</v>
      </c>
      <c r="D142" s="3" t="s">
        <v>887</v>
      </c>
      <c r="E142" s="3" t="s">
        <v>887</v>
      </c>
      <c r="F142" s="3" t="s">
        <v>23</v>
      </c>
      <c r="G142" s="3" t="s">
        <v>888</v>
      </c>
      <c r="H142" s="3" t="s">
        <v>889</v>
      </c>
      <c r="I142" s="3" t="s">
        <v>779</v>
      </c>
      <c r="J142" s="3" t="s">
        <v>890</v>
      </c>
      <c r="K142" s="4">
        <v>43574</v>
      </c>
      <c r="L142" s="4">
        <v>44101</v>
      </c>
      <c r="M142" s="3" t="s">
        <v>21</v>
      </c>
      <c r="N142" s="5">
        <v>10000</v>
      </c>
      <c r="O142" s="6">
        <v>10000</v>
      </c>
      <c r="P142" s="7"/>
      <c r="Q142" s="7"/>
    </row>
    <row r="143" spans="1:17" s="8" customFormat="1" ht="45" customHeight="1" x14ac:dyDescent="0.2">
      <c r="A143" s="3" t="s">
        <v>53</v>
      </c>
      <c r="B143" s="3" t="s">
        <v>175</v>
      </c>
      <c r="C143" s="3" t="s">
        <v>633</v>
      </c>
      <c r="D143" s="3" t="s">
        <v>634</v>
      </c>
      <c r="E143" s="3" t="s">
        <v>634</v>
      </c>
      <c r="F143" s="3" t="s">
        <v>71</v>
      </c>
      <c r="G143" s="3" t="s">
        <v>635</v>
      </c>
      <c r="H143" s="3" t="s">
        <v>636</v>
      </c>
      <c r="I143" s="3" t="s">
        <v>74</v>
      </c>
      <c r="J143" s="3"/>
      <c r="K143" s="4">
        <v>43559</v>
      </c>
      <c r="L143" s="4">
        <v>43924</v>
      </c>
      <c r="M143" s="3" t="s">
        <v>21</v>
      </c>
      <c r="N143" s="5">
        <v>48000</v>
      </c>
      <c r="O143" s="6">
        <v>48000</v>
      </c>
      <c r="P143" s="7"/>
      <c r="Q143" s="7"/>
    </row>
    <row r="144" spans="1:17" s="8" customFormat="1" ht="45" customHeight="1" x14ac:dyDescent="0.2">
      <c r="A144" s="3" t="s">
        <v>53</v>
      </c>
      <c r="B144" s="3" t="s">
        <v>175</v>
      </c>
      <c r="C144" s="3" t="s">
        <v>592</v>
      </c>
      <c r="D144" s="3" t="s">
        <v>593</v>
      </c>
      <c r="E144" s="3" t="s">
        <v>593</v>
      </c>
      <c r="F144" s="3" t="s">
        <v>71</v>
      </c>
      <c r="G144" s="3" t="s">
        <v>594</v>
      </c>
      <c r="H144" s="3" t="s">
        <v>595</v>
      </c>
      <c r="I144" s="3" t="s">
        <v>74</v>
      </c>
      <c r="J144" s="3"/>
      <c r="K144" s="4">
        <v>43586</v>
      </c>
      <c r="L144" s="4">
        <v>44316</v>
      </c>
      <c r="M144" s="3" t="s">
        <v>21</v>
      </c>
      <c r="N144" s="5">
        <v>52452</v>
      </c>
      <c r="O144" s="6">
        <v>52452</v>
      </c>
      <c r="P144" s="7"/>
      <c r="Q144" s="7"/>
    </row>
    <row r="145" spans="1:17" s="8" customFormat="1" ht="45" customHeight="1" x14ac:dyDescent="0.2">
      <c r="A145" s="3" t="s">
        <v>53</v>
      </c>
      <c r="B145" s="3" t="s">
        <v>175</v>
      </c>
      <c r="C145" s="3" t="s">
        <v>687</v>
      </c>
      <c r="D145" s="3" t="s">
        <v>688</v>
      </c>
      <c r="E145" s="3" t="s">
        <v>688</v>
      </c>
      <c r="F145" s="3" t="s">
        <v>164</v>
      </c>
      <c r="G145" s="3" t="s">
        <v>689</v>
      </c>
      <c r="H145" s="3" t="s">
        <v>690</v>
      </c>
      <c r="I145" s="3" t="s">
        <v>586</v>
      </c>
      <c r="J145" s="3" t="s">
        <v>82</v>
      </c>
      <c r="K145" s="4">
        <v>43076</v>
      </c>
      <c r="L145" s="4">
        <v>43811</v>
      </c>
      <c r="M145" s="3" t="s">
        <v>21</v>
      </c>
      <c r="N145" s="5">
        <v>37033</v>
      </c>
      <c r="O145" s="6">
        <v>73715</v>
      </c>
      <c r="P145" s="7"/>
      <c r="Q145" s="7"/>
    </row>
    <row r="146" spans="1:17" s="8" customFormat="1" ht="45" customHeight="1" x14ac:dyDescent="0.2">
      <c r="A146" s="3" t="s">
        <v>53</v>
      </c>
      <c r="B146" s="3" t="s">
        <v>175</v>
      </c>
      <c r="C146" s="3" t="s">
        <v>500</v>
      </c>
      <c r="D146" s="3" t="s">
        <v>501</v>
      </c>
      <c r="E146" s="3" t="s">
        <v>501</v>
      </c>
      <c r="F146" s="3" t="s">
        <v>57</v>
      </c>
      <c r="G146" s="3" t="s">
        <v>502</v>
      </c>
      <c r="H146" s="3" t="s">
        <v>503</v>
      </c>
      <c r="I146" s="3" t="s">
        <v>60</v>
      </c>
      <c r="J146" s="3"/>
      <c r="K146" s="4">
        <v>42979</v>
      </c>
      <c r="L146" s="4">
        <v>44074</v>
      </c>
      <c r="M146" s="3" t="s">
        <v>21</v>
      </c>
      <c r="N146" s="5">
        <v>75000</v>
      </c>
      <c r="O146" s="6">
        <v>225000</v>
      </c>
      <c r="P146" s="7"/>
      <c r="Q146" s="7"/>
    </row>
    <row r="147" spans="1:17" s="8" customFormat="1" ht="45" customHeight="1" x14ac:dyDescent="0.2">
      <c r="A147" s="3" t="s">
        <v>53</v>
      </c>
      <c r="B147" s="3" t="s">
        <v>287</v>
      </c>
      <c r="C147" s="3" t="s">
        <v>735</v>
      </c>
      <c r="D147" s="3" t="s">
        <v>737</v>
      </c>
      <c r="E147" s="3" t="s">
        <v>737</v>
      </c>
      <c r="F147" s="3" t="s">
        <v>428</v>
      </c>
      <c r="G147" s="3" t="s">
        <v>738</v>
      </c>
      <c r="H147" s="3" t="s">
        <v>739</v>
      </c>
      <c r="I147" s="3" t="s">
        <v>369</v>
      </c>
      <c r="J147" s="3"/>
      <c r="K147" s="4">
        <v>42536</v>
      </c>
      <c r="L147" s="4">
        <v>43630</v>
      </c>
      <c r="M147" s="3" t="s">
        <v>21</v>
      </c>
      <c r="N147" s="5">
        <v>-2799</v>
      </c>
      <c r="O147" s="6">
        <v>182391</v>
      </c>
      <c r="P147" s="7"/>
      <c r="Q147" s="7"/>
    </row>
    <row r="148" spans="1:17" s="8" customFormat="1" ht="45" customHeight="1" x14ac:dyDescent="0.2">
      <c r="A148" s="3" t="s">
        <v>53</v>
      </c>
      <c r="B148" s="3" t="s">
        <v>287</v>
      </c>
      <c r="C148" s="3" t="s">
        <v>735</v>
      </c>
      <c r="D148" s="3" t="s">
        <v>736</v>
      </c>
      <c r="E148" s="3" t="s">
        <v>737</v>
      </c>
      <c r="F148" s="3" t="s">
        <v>428</v>
      </c>
      <c r="G148" s="3" t="s">
        <v>738</v>
      </c>
      <c r="H148" s="3" t="s">
        <v>739</v>
      </c>
      <c r="I148" s="3" t="s">
        <v>369</v>
      </c>
      <c r="J148" s="3"/>
      <c r="K148" s="4">
        <v>42536</v>
      </c>
      <c r="L148" s="4">
        <v>43630</v>
      </c>
      <c r="M148" s="3" t="s">
        <v>21</v>
      </c>
      <c r="N148" s="5">
        <v>27268</v>
      </c>
      <c r="O148" s="6">
        <v>279809</v>
      </c>
      <c r="P148" s="7"/>
      <c r="Q148" s="7"/>
    </row>
    <row r="149" spans="1:17" s="8" customFormat="1" ht="45" customHeight="1" x14ac:dyDescent="0.2">
      <c r="A149" s="3" t="s">
        <v>53</v>
      </c>
      <c r="B149" s="3" t="s">
        <v>287</v>
      </c>
      <c r="C149" s="3" t="s">
        <v>614</v>
      </c>
      <c r="D149" s="3" t="s">
        <v>615</v>
      </c>
      <c r="E149" s="3" t="s">
        <v>615</v>
      </c>
      <c r="F149" s="3" t="s">
        <v>57</v>
      </c>
      <c r="G149" s="3" t="s">
        <v>616</v>
      </c>
      <c r="H149" s="3" t="s">
        <v>617</v>
      </c>
      <c r="I149" s="3" t="s">
        <v>60</v>
      </c>
      <c r="J149" s="3"/>
      <c r="K149" s="4">
        <v>43539</v>
      </c>
      <c r="L149" s="4">
        <v>43982</v>
      </c>
      <c r="M149" s="3" t="s">
        <v>21</v>
      </c>
      <c r="N149" s="5">
        <v>50000</v>
      </c>
      <c r="O149" s="6">
        <v>50000</v>
      </c>
      <c r="P149" s="7"/>
      <c r="Q149" s="7"/>
    </row>
    <row r="150" spans="1:17" s="8" customFormat="1" ht="45" customHeight="1" x14ac:dyDescent="0.2">
      <c r="A150" s="3" t="s">
        <v>53</v>
      </c>
      <c r="B150" s="3" t="s">
        <v>287</v>
      </c>
      <c r="C150" s="3" t="s">
        <v>288</v>
      </c>
      <c r="D150" s="3" t="s">
        <v>289</v>
      </c>
      <c r="E150" s="3" t="s">
        <v>289</v>
      </c>
      <c r="F150" s="3" t="s">
        <v>290</v>
      </c>
      <c r="G150" s="3" t="s">
        <v>291</v>
      </c>
      <c r="H150" s="3" t="s">
        <v>292</v>
      </c>
      <c r="I150" s="3" t="s">
        <v>293</v>
      </c>
      <c r="J150" s="3"/>
      <c r="K150" s="4">
        <v>43647</v>
      </c>
      <c r="L150" s="4">
        <v>43830</v>
      </c>
      <c r="M150" s="3" t="s">
        <v>21</v>
      </c>
      <c r="N150" s="5">
        <v>155078</v>
      </c>
      <c r="O150" s="6">
        <v>155078</v>
      </c>
      <c r="P150" s="7"/>
      <c r="Q150" s="7"/>
    </row>
    <row r="151" spans="1:17" s="8" customFormat="1" ht="45" customHeight="1" x14ac:dyDescent="0.2">
      <c r="A151" s="3" t="s">
        <v>53</v>
      </c>
      <c r="B151" s="3" t="s">
        <v>287</v>
      </c>
      <c r="C151" s="3" t="s">
        <v>365</v>
      </c>
      <c r="D151" s="3" t="s">
        <v>366</v>
      </c>
      <c r="E151" s="3" t="s">
        <v>366</v>
      </c>
      <c r="F151" s="3" t="s">
        <v>290</v>
      </c>
      <c r="G151" s="3" t="s">
        <v>367</v>
      </c>
      <c r="H151" s="3" t="s">
        <v>368</v>
      </c>
      <c r="I151" s="3" t="s">
        <v>369</v>
      </c>
      <c r="J151" s="3"/>
      <c r="K151" s="4">
        <v>43245</v>
      </c>
      <c r="L151" s="4">
        <v>43975</v>
      </c>
      <c r="M151" s="3" t="s">
        <v>21</v>
      </c>
      <c r="N151" s="5">
        <v>118040</v>
      </c>
      <c r="O151" s="6">
        <v>232132</v>
      </c>
      <c r="P151" s="7"/>
      <c r="Q151" s="7"/>
    </row>
    <row r="152" spans="1:17" s="8" customFormat="1" ht="45" customHeight="1" x14ac:dyDescent="0.2">
      <c r="A152" s="3" t="s">
        <v>715</v>
      </c>
      <c r="B152" s="3" t="s">
        <v>716</v>
      </c>
      <c r="C152" s="3" t="s">
        <v>717</v>
      </c>
      <c r="D152" s="3" t="s">
        <v>718</v>
      </c>
      <c r="E152" s="3" t="s">
        <v>718</v>
      </c>
      <c r="F152" s="3" t="s">
        <v>719</v>
      </c>
      <c r="G152" s="3" t="s">
        <v>720</v>
      </c>
      <c r="H152" s="3" t="s">
        <v>721</v>
      </c>
      <c r="I152" s="3" t="s">
        <v>722</v>
      </c>
      <c r="J152" s="3"/>
      <c r="K152" s="4">
        <v>43553</v>
      </c>
      <c r="L152" s="4">
        <v>44377</v>
      </c>
      <c r="M152" s="3" t="s">
        <v>21</v>
      </c>
      <c r="N152" s="5">
        <v>30000</v>
      </c>
      <c r="O152" s="6">
        <v>30000</v>
      </c>
      <c r="P152" s="7"/>
      <c r="Q152" s="7"/>
    </row>
    <row r="153" spans="1:17" s="8" customFormat="1" ht="45" customHeight="1" x14ac:dyDescent="0.2">
      <c r="A153" s="3" t="s">
        <v>982</v>
      </c>
      <c r="B153" s="3" t="s">
        <v>1006</v>
      </c>
      <c r="C153" s="3" t="s">
        <v>1007</v>
      </c>
      <c r="D153" s="3" t="s">
        <v>1008</v>
      </c>
      <c r="E153" s="3" t="s">
        <v>1008</v>
      </c>
      <c r="F153" s="3" t="s">
        <v>1009</v>
      </c>
      <c r="G153" s="3" t="s">
        <v>1010</v>
      </c>
      <c r="H153" s="3" t="s">
        <v>1011</v>
      </c>
      <c r="I153" s="3" t="s">
        <v>1012</v>
      </c>
      <c r="J153" s="3"/>
      <c r="K153" s="4">
        <v>43628</v>
      </c>
      <c r="L153" s="4">
        <v>44012</v>
      </c>
      <c r="M153" s="3" t="s">
        <v>21</v>
      </c>
      <c r="N153" s="5">
        <v>2256</v>
      </c>
      <c r="O153" s="6">
        <v>2256</v>
      </c>
      <c r="P153" s="7"/>
      <c r="Q153" s="7"/>
    </row>
    <row r="154" spans="1:17" s="8" customFormat="1" ht="45" customHeight="1" x14ac:dyDescent="0.2">
      <c r="A154" s="3" t="s">
        <v>982</v>
      </c>
      <c r="B154" s="3" t="s">
        <v>983</v>
      </c>
      <c r="C154" s="3" t="s">
        <v>984</v>
      </c>
      <c r="D154" s="3" t="s">
        <v>985</v>
      </c>
      <c r="E154" s="3" t="s">
        <v>985</v>
      </c>
      <c r="F154" s="3" t="s">
        <v>986</v>
      </c>
      <c r="G154" s="3" t="s">
        <v>987</v>
      </c>
      <c r="H154" s="3" t="s">
        <v>988</v>
      </c>
      <c r="I154" s="3" t="s">
        <v>989</v>
      </c>
      <c r="J154" s="3"/>
      <c r="K154" s="4">
        <v>43641</v>
      </c>
      <c r="L154" s="4">
        <v>44012</v>
      </c>
      <c r="M154" s="3" t="s">
        <v>21</v>
      </c>
      <c r="N154" s="5">
        <v>4310</v>
      </c>
      <c r="O154" s="6">
        <v>4310</v>
      </c>
      <c r="P154" s="7"/>
      <c r="Q154" s="7"/>
    </row>
    <row r="155" spans="1:17" s="8" customFormat="1" ht="45" customHeight="1" x14ac:dyDescent="0.2">
      <c r="A155" s="3" t="s">
        <v>145</v>
      </c>
      <c r="B155" s="3" t="s">
        <v>168</v>
      </c>
      <c r="C155" s="3" t="s">
        <v>169</v>
      </c>
      <c r="D155" s="3" t="s">
        <v>305</v>
      </c>
      <c r="E155" s="3" t="s">
        <v>305</v>
      </c>
      <c r="F155" s="3" t="s">
        <v>217</v>
      </c>
      <c r="G155" s="3" t="s">
        <v>306</v>
      </c>
      <c r="H155" s="3" t="s">
        <v>307</v>
      </c>
      <c r="I155" s="3" t="s">
        <v>308</v>
      </c>
      <c r="J155" s="3"/>
      <c r="K155" s="4">
        <v>43507</v>
      </c>
      <c r="L155" s="4">
        <v>44053</v>
      </c>
      <c r="M155" s="3" t="s">
        <v>21</v>
      </c>
      <c r="N155" s="5">
        <v>147100</v>
      </c>
      <c r="O155" s="6">
        <v>147100</v>
      </c>
      <c r="P155" s="7"/>
      <c r="Q155" s="7"/>
    </row>
    <row r="156" spans="1:17" s="8" customFormat="1" ht="45" customHeight="1" x14ac:dyDescent="0.2">
      <c r="A156" s="3" t="s">
        <v>145</v>
      </c>
      <c r="B156" s="3" t="s">
        <v>168</v>
      </c>
      <c r="C156" s="3" t="s">
        <v>169</v>
      </c>
      <c r="D156" s="3" t="s">
        <v>407</v>
      </c>
      <c r="E156" s="3" t="s">
        <v>407</v>
      </c>
      <c r="F156" s="3" t="s">
        <v>171</v>
      </c>
      <c r="G156" s="3" t="s">
        <v>408</v>
      </c>
      <c r="H156" s="3" t="s">
        <v>409</v>
      </c>
      <c r="I156" s="3" t="s">
        <v>410</v>
      </c>
      <c r="J156" s="3"/>
      <c r="K156" s="4">
        <v>43536</v>
      </c>
      <c r="L156" s="4">
        <v>43708</v>
      </c>
      <c r="M156" s="3" t="s">
        <v>21</v>
      </c>
      <c r="N156" s="5">
        <v>100000</v>
      </c>
      <c r="O156" s="6">
        <v>100000</v>
      </c>
      <c r="P156" s="7"/>
      <c r="Q156" s="7"/>
    </row>
    <row r="157" spans="1:17" s="8" customFormat="1" ht="45" customHeight="1" x14ac:dyDescent="0.2">
      <c r="A157" s="3" t="s">
        <v>145</v>
      </c>
      <c r="B157" s="3" t="s">
        <v>168</v>
      </c>
      <c r="C157" s="3" t="s">
        <v>169</v>
      </c>
      <c r="D157" s="3" t="s">
        <v>170</v>
      </c>
      <c r="E157" s="3" t="s">
        <v>170</v>
      </c>
      <c r="F157" s="3" t="s">
        <v>171</v>
      </c>
      <c r="G157" s="3" t="s">
        <v>172</v>
      </c>
      <c r="H157" s="3" t="s">
        <v>173</v>
      </c>
      <c r="I157" s="3" t="s">
        <v>174</v>
      </c>
      <c r="J157" s="3"/>
      <c r="K157" s="4">
        <v>43480</v>
      </c>
      <c r="L157" s="4">
        <v>43789</v>
      </c>
      <c r="M157" s="3" t="s">
        <v>21</v>
      </c>
      <c r="N157" s="5">
        <v>256772</v>
      </c>
      <c r="O157" s="6">
        <v>256772</v>
      </c>
      <c r="P157" s="7"/>
      <c r="Q157" s="7"/>
    </row>
    <row r="158" spans="1:17" s="8" customFormat="1" ht="45" customHeight="1" x14ac:dyDescent="0.2">
      <c r="A158" s="3" t="s">
        <v>145</v>
      </c>
      <c r="B158" s="3" t="s">
        <v>146</v>
      </c>
      <c r="C158" s="3" t="s">
        <v>519</v>
      </c>
      <c r="D158" s="3" t="s">
        <v>520</v>
      </c>
      <c r="E158" s="3" t="s">
        <v>520</v>
      </c>
      <c r="F158" s="3" t="s">
        <v>290</v>
      </c>
      <c r="G158" s="3" t="s">
        <v>521</v>
      </c>
      <c r="H158" s="3" t="s">
        <v>522</v>
      </c>
      <c r="I158" s="3" t="s">
        <v>523</v>
      </c>
      <c r="J158" s="3"/>
      <c r="K158" s="4">
        <v>43565</v>
      </c>
      <c r="L158" s="4">
        <v>44196</v>
      </c>
      <c r="M158" s="3" t="s">
        <v>21</v>
      </c>
      <c r="N158" s="5">
        <v>72221</v>
      </c>
      <c r="O158" s="6">
        <v>72221</v>
      </c>
      <c r="P158" s="7"/>
      <c r="Q158" s="7"/>
    </row>
    <row r="159" spans="1:17" s="8" customFormat="1" ht="45" customHeight="1" x14ac:dyDescent="0.2">
      <c r="A159" s="3" t="s">
        <v>145</v>
      </c>
      <c r="B159" s="3" t="s">
        <v>146</v>
      </c>
      <c r="C159" s="3" t="s">
        <v>386</v>
      </c>
      <c r="D159" s="3" t="s">
        <v>387</v>
      </c>
      <c r="E159" s="3" t="s">
        <v>387</v>
      </c>
      <c r="F159" s="3" t="s">
        <v>313</v>
      </c>
      <c r="G159" s="3" t="s">
        <v>388</v>
      </c>
      <c r="H159" s="3" t="s">
        <v>389</v>
      </c>
      <c r="I159" s="3" t="s">
        <v>42</v>
      </c>
      <c r="J159" s="3"/>
      <c r="K159" s="4">
        <v>42634</v>
      </c>
      <c r="L159" s="4">
        <v>43830</v>
      </c>
      <c r="M159" s="3" t="s">
        <v>21</v>
      </c>
      <c r="N159" s="5">
        <v>107019</v>
      </c>
      <c r="O159" s="6">
        <v>430359</v>
      </c>
      <c r="P159" s="7"/>
      <c r="Q159" s="7"/>
    </row>
    <row r="160" spans="1:17" s="8" customFormat="1" ht="45" customHeight="1" x14ac:dyDescent="0.2">
      <c r="A160" s="3" t="s">
        <v>145</v>
      </c>
      <c r="B160" s="3" t="s">
        <v>146</v>
      </c>
      <c r="C160" s="3" t="s">
        <v>386</v>
      </c>
      <c r="D160" s="3" t="s">
        <v>622</v>
      </c>
      <c r="E160" s="3" t="s">
        <v>622</v>
      </c>
      <c r="F160" s="3" t="s">
        <v>171</v>
      </c>
      <c r="G160" s="3" t="s">
        <v>623</v>
      </c>
      <c r="H160" s="3" t="s">
        <v>624</v>
      </c>
      <c r="I160" s="3" t="s">
        <v>625</v>
      </c>
      <c r="J160" s="3"/>
      <c r="K160" s="4">
        <v>43571</v>
      </c>
      <c r="L160" s="4">
        <v>43762</v>
      </c>
      <c r="M160" s="3" t="s">
        <v>21</v>
      </c>
      <c r="N160" s="5">
        <v>49715</v>
      </c>
      <c r="O160" s="6">
        <v>49715</v>
      </c>
      <c r="P160" s="7"/>
      <c r="Q160" s="7"/>
    </row>
    <row r="161" spans="1:17" s="8" customFormat="1" ht="45" customHeight="1" x14ac:dyDescent="0.2">
      <c r="A161" s="3" t="s">
        <v>145</v>
      </c>
      <c r="B161" s="3" t="s">
        <v>146</v>
      </c>
      <c r="C161" s="3" t="s">
        <v>504</v>
      </c>
      <c r="D161" s="3" t="s">
        <v>505</v>
      </c>
      <c r="E161" s="3" t="s">
        <v>505</v>
      </c>
      <c r="F161" s="3" t="s">
        <v>428</v>
      </c>
      <c r="G161" s="3" t="s">
        <v>506</v>
      </c>
      <c r="H161" s="3" t="s">
        <v>507</v>
      </c>
      <c r="I161" s="3" t="s">
        <v>508</v>
      </c>
      <c r="J161" s="3"/>
      <c r="K161" s="4">
        <v>43383</v>
      </c>
      <c r="L161" s="4">
        <v>43830</v>
      </c>
      <c r="M161" s="3" t="s">
        <v>21</v>
      </c>
      <c r="N161" s="5">
        <v>73375</v>
      </c>
      <c r="O161" s="6">
        <v>73375</v>
      </c>
      <c r="P161" s="7"/>
      <c r="Q161" s="7"/>
    </row>
    <row r="162" spans="1:17" s="8" customFormat="1" ht="45" customHeight="1" x14ac:dyDescent="0.2">
      <c r="A162" s="3" t="s">
        <v>145</v>
      </c>
      <c r="B162" s="3" t="s">
        <v>146</v>
      </c>
      <c r="C162" s="3" t="s">
        <v>643</v>
      </c>
      <c r="D162" s="3" t="s">
        <v>644</v>
      </c>
      <c r="E162" s="3" t="s">
        <v>644</v>
      </c>
      <c r="F162" s="3" t="s">
        <v>313</v>
      </c>
      <c r="G162" s="3" t="s">
        <v>645</v>
      </c>
      <c r="H162" s="3" t="s">
        <v>646</v>
      </c>
      <c r="I162" s="3" t="s">
        <v>42</v>
      </c>
      <c r="J162" s="3"/>
      <c r="K162" s="4">
        <v>42570</v>
      </c>
      <c r="L162" s="4">
        <v>43830</v>
      </c>
      <c r="M162" s="3" t="s">
        <v>21</v>
      </c>
      <c r="N162" s="5">
        <v>46201</v>
      </c>
      <c r="O162" s="6">
        <v>153533</v>
      </c>
      <c r="P162" s="7"/>
      <c r="Q162" s="7"/>
    </row>
    <row r="163" spans="1:17" s="8" customFormat="1" ht="45" customHeight="1" x14ac:dyDescent="0.2">
      <c r="A163" s="3" t="s">
        <v>145</v>
      </c>
      <c r="B163" s="3" t="s">
        <v>146</v>
      </c>
      <c r="C163" s="3" t="s">
        <v>335</v>
      </c>
      <c r="D163" s="3" t="s">
        <v>336</v>
      </c>
      <c r="E163" s="3" t="s">
        <v>336</v>
      </c>
      <c r="F163" s="3" t="s">
        <v>337</v>
      </c>
      <c r="G163" s="3" t="s">
        <v>338</v>
      </c>
      <c r="H163" s="3" t="s">
        <v>339</v>
      </c>
      <c r="I163" s="3" t="s">
        <v>20</v>
      </c>
      <c r="J163" s="3"/>
      <c r="K163" s="4">
        <v>43647</v>
      </c>
      <c r="L163" s="4">
        <v>44012</v>
      </c>
      <c r="M163" s="3" t="s">
        <v>21</v>
      </c>
      <c r="N163" s="5">
        <v>124874</v>
      </c>
      <c r="O163" s="6">
        <v>124874</v>
      </c>
      <c r="P163" s="7"/>
      <c r="Q163" s="7"/>
    </row>
    <row r="164" spans="1:17" s="8" customFormat="1" ht="45" customHeight="1" x14ac:dyDescent="0.2">
      <c r="A164" s="3" t="s">
        <v>145</v>
      </c>
      <c r="B164" s="3" t="s">
        <v>146</v>
      </c>
      <c r="C164" s="3" t="s">
        <v>936</v>
      </c>
      <c r="D164" s="3" t="s">
        <v>937</v>
      </c>
      <c r="E164" s="3" t="s">
        <v>937</v>
      </c>
      <c r="F164" s="3" t="s">
        <v>313</v>
      </c>
      <c r="G164" s="3" t="s">
        <v>938</v>
      </c>
      <c r="H164" s="3" t="s">
        <v>939</v>
      </c>
      <c r="I164" s="3" t="s">
        <v>42</v>
      </c>
      <c r="J164" s="3"/>
      <c r="K164" s="4">
        <v>43360</v>
      </c>
      <c r="L164" s="4">
        <v>44457</v>
      </c>
      <c r="M164" s="3" t="s">
        <v>21</v>
      </c>
      <c r="N164" s="5">
        <v>7000</v>
      </c>
      <c r="O164" s="6">
        <v>9000</v>
      </c>
      <c r="P164" s="7"/>
      <c r="Q164" s="7"/>
    </row>
    <row r="165" spans="1:17" s="8" customFormat="1" ht="45" customHeight="1" x14ac:dyDescent="0.2">
      <c r="A165" s="3" t="s">
        <v>145</v>
      </c>
      <c r="B165" s="3" t="s">
        <v>146</v>
      </c>
      <c r="C165" s="3" t="s">
        <v>780</v>
      </c>
      <c r="D165" s="3" t="s">
        <v>781</v>
      </c>
      <c r="E165" s="3" t="s">
        <v>781</v>
      </c>
      <c r="F165" s="3" t="s">
        <v>376</v>
      </c>
      <c r="G165" s="3" t="s">
        <v>782</v>
      </c>
      <c r="H165" s="3" t="s">
        <v>783</v>
      </c>
      <c r="I165" s="3" t="s">
        <v>784</v>
      </c>
      <c r="J165" s="3"/>
      <c r="K165" s="4">
        <v>42095</v>
      </c>
      <c r="L165" s="4">
        <v>43921</v>
      </c>
      <c r="M165" s="3" t="s">
        <v>21</v>
      </c>
      <c r="N165" s="5">
        <v>23036</v>
      </c>
      <c r="O165" s="6">
        <v>116151.46</v>
      </c>
      <c r="P165" s="7"/>
      <c r="Q165" s="7"/>
    </row>
    <row r="166" spans="1:17" s="8" customFormat="1" ht="45" customHeight="1" x14ac:dyDescent="0.2">
      <c r="A166" s="3" t="s">
        <v>145</v>
      </c>
      <c r="B166" s="3" t="s">
        <v>146</v>
      </c>
      <c r="C166" s="3" t="s">
        <v>647</v>
      </c>
      <c r="D166" s="3" t="s">
        <v>648</v>
      </c>
      <c r="E166" s="3" t="s">
        <v>648</v>
      </c>
      <c r="F166" s="3" t="s">
        <v>237</v>
      </c>
      <c r="G166" s="3" t="s">
        <v>649</v>
      </c>
      <c r="H166" s="3" t="s">
        <v>650</v>
      </c>
      <c r="I166" s="3" t="s">
        <v>651</v>
      </c>
      <c r="J166" s="3"/>
      <c r="K166" s="4">
        <v>43536</v>
      </c>
      <c r="L166" s="4">
        <v>43709</v>
      </c>
      <c r="M166" s="3" t="s">
        <v>21</v>
      </c>
      <c r="N166" s="5">
        <v>46161</v>
      </c>
      <c r="O166" s="6">
        <v>46161</v>
      </c>
      <c r="P166" s="7"/>
      <c r="Q166" s="7"/>
    </row>
    <row r="167" spans="1:17" s="8" customFormat="1" ht="45" customHeight="1" x14ac:dyDescent="0.2">
      <c r="A167" s="3" t="s">
        <v>145</v>
      </c>
      <c r="B167" s="3" t="s">
        <v>146</v>
      </c>
      <c r="C167" s="3" t="s">
        <v>1013</v>
      </c>
      <c r="D167" s="3" t="s">
        <v>1014</v>
      </c>
      <c r="E167" s="3" t="s">
        <v>1014</v>
      </c>
      <c r="F167" s="3" t="s">
        <v>313</v>
      </c>
      <c r="G167" s="3" t="s">
        <v>1015</v>
      </c>
      <c r="H167" s="3" t="s">
        <v>1016</v>
      </c>
      <c r="I167" s="3" t="s">
        <v>42</v>
      </c>
      <c r="J167" s="3"/>
      <c r="K167" s="4">
        <v>42905</v>
      </c>
      <c r="L167" s="4">
        <v>44561</v>
      </c>
      <c r="M167" s="3" t="s">
        <v>21</v>
      </c>
      <c r="N167" s="5">
        <v>2000</v>
      </c>
      <c r="O167" s="6">
        <v>15393</v>
      </c>
      <c r="P167" s="7"/>
      <c r="Q167" s="7"/>
    </row>
    <row r="168" spans="1:17" s="8" customFormat="1" ht="45" customHeight="1" x14ac:dyDescent="0.2">
      <c r="A168" s="3" t="s">
        <v>145</v>
      </c>
      <c r="B168" s="3" t="s">
        <v>146</v>
      </c>
      <c r="C168" s="3" t="s">
        <v>147</v>
      </c>
      <c r="D168" s="3" t="s">
        <v>148</v>
      </c>
      <c r="E168" s="3" t="s">
        <v>148</v>
      </c>
      <c r="F168" s="3" t="s">
        <v>149</v>
      </c>
      <c r="G168" s="3" t="s">
        <v>150</v>
      </c>
      <c r="H168" s="3" t="s">
        <v>151</v>
      </c>
      <c r="I168" s="3" t="s">
        <v>152</v>
      </c>
      <c r="J168" s="3"/>
      <c r="K168" s="4">
        <v>42999</v>
      </c>
      <c r="L168" s="4">
        <v>44581</v>
      </c>
      <c r="M168" s="3" t="s">
        <v>21</v>
      </c>
      <c r="N168" s="5">
        <v>321898</v>
      </c>
      <c r="O168" s="6">
        <v>641797</v>
      </c>
      <c r="P168" s="7"/>
      <c r="Q168" s="7"/>
    </row>
    <row r="169" spans="1:17" s="8" customFormat="1" ht="45" customHeight="1" x14ac:dyDescent="0.2">
      <c r="A169" s="3" t="s">
        <v>145</v>
      </c>
      <c r="B169" s="3" t="s">
        <v>146</v>
      </c>
      <c r="C169" s="3" t="s">
        <v>897</v>
      </c>
      <c r="D169" s="3" t="s">
        <v>898</v>
      </c>
      <c r="E169" s="3" t="s">
        <v>898</v>
      </c>
      <c r="F169" s="3" t="s">
        <v>313</v>
      </c>
      <c r="G169" s="3" t="s">
        <v>899</v>
      </c>
      <c r="H169" s="3" t="s">
        <v>900</v>
      </c>
      <c r="I169" s="3" t="s">
        <v>42</v>
      </c>
      <c r="J169" s="3"/>
      <c r="K169" s="4">
        <v>42513</v>
      </c>
      <c r="L169" s="4">
        <v>44561</v>
      </c>
      <c r="M169" s="3" t="s">
        <v>21</v>
      </c>
      <c r="N169" s="5">
        <v>8000</v>
      </c>
      <c r="O169" s="6">
        <v>195349</v>
      </c>
      <c r="P169" s="7"/>
      <c r="Q169" s="7"/>
    </row>
    <row r="170" spans="1:17" s="8" customFormat="1" ht="45" customHeight="1" x14ac:dyDescent="0.2">
      <c r="A170" s="3" t="s">
        <v>309</v>
      </c>
      <c r="B170" s="3" t="s">
        <v>310</v>
      </c>
      <c r="C170" s="3" t="s">
        <v>910</v>
      </c>
      <c r="D170" s="3" t="s">
        <v>1067</v>
      </c>
      <c r="E170" s="3" t="s">
        <v>1068</v>
      </c>
      <c r="F170" s="3" t="s">
        <v>313</v>
      </c>
      <c r="G170" s="3" t="s">
        <v>1069</v>
      </c>
      <c r="H170" s="3" t="s">
        <v>1070</v>
      </c>
      <c r="I170" s="3" t="s">
        <v>42</v>
      </c>
      <c r="J170" s="3"/>
      <c r="K170" s="4">
        <v>41487</v>
      </c>
      <c r="L170" s="4">
        <v>43646</v>
      </c>
      <c r="M170" s="3" t="s">
        <v>21</v>
      </c>
      <c r="N170" s="5">
        <v>-1674</v>
      </c>
      <c r="O170" s="6">
        <v>16203</v>
      </c>
      <c r="P170" s="7"/>
      <c r="Q170" s="7"/>
    </row>
    <row r="171" spans="1:17" s="8" customFormat="1" ht="45" customHeight="1" x14ac:dyDescent="0.2">
      <c r="A171" s="3" t="s">
        <v>309</v>
      </c>
      <c r="B171" s="3" t="s">
        <v>310</v>
      </c>
      <c r="C171" s="3" t="s">
        <v>910</v>
      </c>
      <c r="D171" s="3" t="s">
        <v>912</v>
      </c>
      <c r="E171" s="3" t="s">
        <v>912</v>
      </c>
      <c r="F171" s="3" t="s">
        <v>484</v>
      </c>
      <c r="G171" s="3" t="s">
        <v>913</v>
      </c>
      <c r="H171" s="3" t="s">
        <v>914</v>
      </c>
      <c r="I171" s="3" t="s">
        <v>915</v>
      </c>
      <c r="J171" s="3"/>
      <c r="K171" s="4">
        <v>43602</v>
      </c>
      <c r="L171" s="4">
        <v>43677</v>
      </c>
      <c r="M171" s="3" t="s">
        <v>21</v>
      </c>
      <c r="N171" s="5">
        <v>2231</v>
      </c>
      <c r="O171" s="6">
        <v>2231</v>
      </c>
      <c r="P171" s="7"/>
      <c r="Q171" s="7"/>
    </row>
    <row r="172" spans="1:17" s="8" customFormat="1" ht="45" customHeight="1" x14ac:dyDescent="0.2">
      <c r="A172" s="3" t="s">
        <v>309</v>
      </c>
      <c r="B172" s="3" t="s">
        <v>310</v>
      </c>
      <c r="C172" s="3" t="s">
        <v>910</v>
      </c>
      <c r="D172" s="3" t="s">
        <v>911</v>
      </c>
      <c r="E172" s="3" t="s">
        <v>912</v>
      </c>
      <c r="F172" s="3" t="s">
        <v>484</v>
      </c>
      <c r="G172" s="3" t="s">
        <v>913</v>
      </c>
      <c r="H172" s="3" t="s">
        <v>914</v>
      </c>
      <c r="I172" s="3" t="s">
        <v>915</v>
      </c>
      <c r="J172" s="3"/>
      <c r="K172" s="4">
        <v>43602</v>
      </c>
      <c r="L172" s="4">
        <v>43677</v>
      </c>
      <c r="M172" s="3" t="s">
        <v>21</v>
      </c>
      <c r="N172" s="5">
        <v>7541</v>
      </c>
      <c r="O172" s="6">
        <v>7541</v>
      </c>
      <c r="P172" s="7"/>
      <c r="Q172" s="7"/>
    </row>
    <row r="173" spans="1:17" s="8" customFormat="1" ht="45" customHeight="1" x14ac:dyDescent="0.2">
      <c r="A173" s="3" t="s">
        <v>309</v>
      </c>
      <c r="B173" s="3" t="s">
        <v>310</v>
      </c>
      <c r="C173" s="3" t="s">
        <v>1062</v>
      </c>
      <c r="D173" s="3" t="s">
        <v>1063</v>
      </c>
      <c r="E173" s="3" t="s">
        <v>1063</v>
      </c>
      <c r="F173" s="3" t="s">
        <v>23</v>
      </c>
      <c r="G173" s="3" t="s">
        <v>1064</v>
      </c>
      <c r="H173" s="3" t="s">
        <v>1065</v>
      </c>
      <c r="I173" s="3" t="s">
        <v>1066</v>
      </c>
      <c r="J173" s="3" t="s">
        <v>351</v>
      </c>
      <c r="K173" s="4">
        <v>43374</v>
      </c>
      <c r="L173" s="4">
        <v>43738</v>
      </c>
      <c r="M173" s="3" t="s">
        <v>21</v>
      </c>
      <c r="N173" s="5">
        <v>-1587</v>
      </c>
      <c r="O173" s="6">
        <v>9836</v>
      </c>
      <c r="P173" s="7"/>
      <c r="Q173" s="7"/>
    </row>
    <row r="174" spans="1:17" s="8" customFormat="1" ht="45" customHeight="1" x14ac:dyDescent="0.2">
      <c r="A174" s="3" t="s">
        <v>309</v>
      </c>
      <c r="B174" s="3" t="s">
        <v>310</v>
      </c>
      <c r="C174" s="3" t="s">
        <v>770</v>
      </c>
      <c r="D174" s="3" t="s">
        <v>771</v>
      </c>
      <c r="E174" s="3" t="s">
        <v>771</v>
      </c>
      <c r="F174" s="3" t="s">
        <v>772</v>
      </c>
      <c r="G174" s="3" t="s">
        <v>773</v>
      </c>
      <c r="H174" s="3" t="s">
        <v>774</v>
      </c>
      <c r="I174" s="3" t="s">
        <v>351</v>
      </c>
      <c r="J174" s="3"/>
      <c r="K174" s="4">
        <v>43565</v>
      </c>
      <c r="L174" s="4">
        <v>43921</v>
      </c>
      <c r="M174" s="3" t="s">
        <v>21</v>
      </c>
      <c r="N174" s="5">
        <v>23999</v>
      </c>
      <c r="O174" s="6">
        <v>23999</v>
      </c>
      <c r="P174" s="7"/>
      <c r="Q174" s="7"/>
    </row>
    <row r="175" spans="1:17" s="8" customFormat="1" ht="45" customHeight="1" x14ac:dyDescent="0.2">
      <c r="A175" s="3" t="s">
        <v>309</v>
      </c>
      <c r="B175" s="3" t="s">
        <v>310</v>
      </c>
      <c r="C175" s="3" t="s">
        <v>311</v>
      </c>
      <c r="D175" s="3" t="s">
        <v>312</v>
      </c>
      <c r="E175" s="3" t="s">
        <v>312</v>
      </c>
      <c r="F175" s="3" t="s">
        <v>313</v>
      </c>
      <c r="G175" s="3" t="s">
        <v>314</v>
      </c>
      <c r="H175" s="3" t="s">
        <v>315</v>
      </c>
      <c r="I175" s="3" t="s">
        <v>42</v>
      </c>
      <c r="J175" s="3"/>
      <c r="K175" s="4">
        <v>43586</v>
      </c>
      <c r="L175" s="4">
        <v>44012</v>
      </c>
      <c r="M175" s="3" t="s">
        <v>21</v>
      </c>
      <c r="N175" s="5">
        <v>142000</v>
      </c>
      <c r="O175" s="6">
        <v>142000</v>
      </c>
      <c r="P175" s="7"/>
      <c r="Q175" s="7"/>
    </row>
    <row r="176" spans="1:17" s="8" customFormat="1" ht="45" customHeight="1" x14ac:dyDescent="0.2">
      <c r="A176" s="3" t="s">
        <v>879</v>
      </c>
      <c r="B176" s="3" t="s">
        <v>880</v>
      </c>
      <c r="C176" s="3" t="s">
        <v>881</v>
      </c>
      <c r="D176" s="3" t="s">
        <v>882</v>
      </c>
      <c r="E176" s="3" t="s">
        <v>882</v>
      </c>
      <c r="F176" s="3" t="s">
        <v>313</v>
      </c>
      <c r="G176" s="3" t="s">
        <v>883</v>
      </c>
      <c r="H176" s="3" t="s">
        <v>884</v>
      </c>
      <c r="I176" s="3" t="s">
        <v>42</v>
      </c>
      <c r="J176" s="3"/>
      <c r="K176" s="4">
        <v>43416</v>
      </c>
      <c r="L176" s="4">
        <v>44012</v>
      </c>
      <c r="M176" s="3" t="s">
        <v>21</v>
      </c>
      <c r="N176" s="5">
        <v>10000</v>
      </c>
      <c r="O176" s="6">
        <v>10000</v>
      </c>
      <c r="P176" s="7"/>
      <c r="Q176" s="7"/>
    </row>
    <row r="177" spans="1:17" s="8" customFormat="1" ht="45" customHeight="1" x14ac:dyDescent="0.2">
      <c r="A177" s="3" t="s">
        <v>959</v>
      </c>
      <c r="B177" s="3" t="s">
        <v>960</v>
      </c>
      <c r="C177" s="3" t="s">
        <v>1082</v>
      </c>
      <c r="D177" s="3" t="s">
        <v>1083</v>
      </c>
      <c r="E177" s="3" t="s">
        <v>1083</v>
      </c>
      <c r="F177" s="3" t="s">
        <v>212</v>
      </c>
      <c r="G177" s="3" t="s">
        <v>1084</v>
      </c>
      <c r="H177" s="3" t="s">
        <v>1085</v>
      </c>
      <c r="I177" s="3" t="s">
        <v>1086</v>
      </c>
      <c r="J177" s="3"/>
      <c r="K177" s="4">
        <v>43291</v>
      </c>
      <c r="L177" s="4">
        <v>43655</v>
      </c>
      <c r="M177" s="3" t="s">
        <v>21</v>
      </c>
      <c r="N177" s="5">
        <v>-9966</v>
      </c>
      <c r="O177" s="6">
        <v>211211</v>
      </c>
      <c r="P177" s="7"/>
      <c r="Q177" s="7"/>
    </row>
    <row r="178" spans="1:17" s="8" customFormat="1" ht="45" customHeight="1" x14ac:dyDescent="0.2">
      <c r="A178" s="3" t="s">
        <v>959</v>
      </c>
      <c r="B178" s="3" t="s">
        <v>960</v>
      </c>
      <c r="C178" s="3" t="s">
        <v>961</v>
      </c>
      <c r="D178" s="3" t="s">
        <v>962</v>
      </c>
      <c r="E178" s="3" t="s">
        <v>962</v>
      </c>
      <c r="F178" s="3" t="s">
        <v>290</v>
      </c>
      <c r="G178" s="3" t="s">
        <v>963</v>
      </c>
      <c r="H178" s="3" t="s">
        <v>964</v>
      </c>
      <c r="I178" s="3" t="s">
        <v>965</v>
      </c>
      <c r="J178" s="3"/>
      <c r="K178" s="4">
        <v>37012</v>
      </c>
      <c r="L178" s="4">
        <v>44012</v>
      </c>
      <c r="M178" s="3" t="s">
        <v>21</v>
      </c>
      <c r="N178" s="5">
        <v>6250</v>
      </c>
      <c r="O178" s="6">
        <v>136750</v>
      </c>
      <c r="P178" s="7"/>
      <c r="Q178" s="7"/>
    </row>
    <row r="179" spans="1:17" s="8" customFormat="1" ht="45" customHeight="1" x14ac:dyDescent="0.2">
      <c r="A179" s="3" t="s">
        <v>1034</v>
      </c>
      <c r="B179" s="3" t="s">
        <v>1035</v>
      </c>
      <c r="C179" s="3" t="s">
        <v>1036</v>
      </c>
      <c r="D179" s="3" t="s">
        <v>1037</v>
      </c>
      <c r="E179" s="3" t="s">
        <v>1037</v>
      </c>
      <c r="F179" s="3" t="s">
        <v>237</v>
      </c>
      <c r="G179" s="3" t="s">
        <v>1038</v>
      </c>
      <c r="H179" s="3" t="s">
        <v>1039</v>
      </c>
      <c r="I179" s="3" t="s">
        <v>1040</v>
      </c>
      <c r="J179" s="3"/>
      <c r="K179" s="4">
        <v>43497</v>
      </c>
      <c r="L179" s="4">
        <v>44012</v>
      </c>
      <c r="M179" s="3" t="s">
        <v>21</v>
      </c>
      <c r="N179" s="5">
        <v>1000</v>
      </c>
      <c r="O179" s="6">
        <v>1000</v>
      </c>
      <c r="P179" s="7"/>
      <c r="Q179" s="7"/>
    </row>
    <row r="180" spans="1:17" s="8" customFormat="1" ht="45" customHeight="1" x14ac:dyDescent="0.2">
      <c r="A180" s="3" t="s">
        <v>13</v>
      </c>
      <c r="B180" s="3" t="s">
        <v>95</v>
      </c>
      <c r="C180" s="3" t="s">
        <v>258</v>
      </c>
      <c r="D180" s="3" t="s">
        <v>259</v>
      </c>
      <c r="E180" s="3" t="s">
        <v>259</v>
      </c>
      <c r="F180" s="3" t="s">
        <v>164</v>
      </c>
      <c r="G180" s="3" t="s">
        <v>260</v>
      </c>
      <c r="H180" s="3" t="s">
        <v>261</v>
      </c>
      <c r="I180" s="3" t="s">
        <v>262</v>
      </c>
      <c r="J180" s="3" t="s">
        <v>129</v>
      </c>
      <c r="K180" s="4">
        <v>42552</v>
      </c>
      <c r="L180" s="4">
        <v>43951</v>
      </c>
      <c r="M180" s="3" t="s">
        <v>21</v>
      </c>
      <c r="N180" s="5">
        <v>179368</v>
      </c>
      <c r="O180" s="6">
        <v>721581</v>
      </c>
      <c r="P180" s="7"/>
      <c r="Q180" s="7"/>
    </row>
    <row r="181" spans="1:17" s="8" customFormat="1" ht="45" customHeight="1" x14ac:dyDescent="0.2">
      <c r="A181" s="3" t="s">
        <v>13</v>
      </c>
      <c r="B181" s="3" t="s">
        <v>95</v>
      </c>
      <c r="C181" s="3" t="s">
        <v>258</v>
      </c>
      <c r="D181" s="3" t="s">
        <v>744</v>
      </c>
      <c r="E181" s="3" t="s">
        <v>744</v>
      </c>
      <c r="F181" s="3" t="s">
        <v>313</v>
      </c>
      <c r="G181" s="3" t="s">
        <v>745</v>
      </c>
      <c r="H181" s="3" t="s">
        <v>746</v>
      </c>
      <c r="I181" s="3" t="s">
        <v>42</v>
      </c>
      <c r="J181" s="3"/>
      <c r="K181" s="4">
        <v>43174</v>
      </c>
      <c r="L181" s="4">
        <v>43904</v>
      </c>
      <c r="M181" s="3" t="s">
        <v>21</v>
      </c>
      <c r="N181" s="5">
        <v>27000</v>
      </c>
      <c r="O181" s="6">
        <v>51000</v>
      </c>
      <c r="P181" s="7"/>
      <c r="Q181" s="7"/>
    </row>
    <row r="182" spans="1:17" s="8" customFormat="1" ht="45" customHeight="1" x14ac:dyDescent="0.2">
      <c r="A182" s="3" t="s">
        <v>13</v>
      </c>
      <c r="B182" s="3" t="s">
        <v>95</v>
      </c>
      <c r="C182" s="3" t="s">
        <v>390</v>
      </c>
      <c r="D182" s="3" t="s">
        <v>391</v>
      </c>
      <c r="E182" s="3" t="s">
        <v>391</v>
      </c>
      <c r="F182" s="3" t="s">
        <v>64</v>
      </c>
      <c r="G182" s="3" t="s">
        <v>392</v>
      </c>
      <c r="H182" s="3" t="s">
        <v>393</v>
      </c>
      <c r="I182" s="3" t="s">
        <v>67</v>
      </c>
      <c r="J182" s="3"/>
      <c r="K182" s="4">
        <v>43221</v>
      </c>
      <c r="L182" s="4">
        <v>43951</v>
      </c>
      <c r="M182" s="3" t="s">
        <v>21</v>
      </c>
      <c r="N182" s="5">
        <v>104258</v>
      </c>
      <c r="O182" s="6">
        <v>219478</v>
      </c>
      <c r="P182" s="7"/>
      <c r="Q182" s="7"/>
    </row>
    <row r="183" spans="1:17" s="8" customFormat="1" ht="45" customHeight="1" x14ac:dyDescent="0.2">
      <c r="A183" s="3" t="s">
        <v>13</v>
      </c>
      <c r="B183" s="3" t="s">
        <v>95</v>
      </c>
      <c r="C183" s="3" t="s">
        <v>96</v>
      </c>
      <c r="D183" s="3" t="s">
        <v>97</v>
      </c>
      <c r="E183" s="3" t="s">
        <v>97</v>
      </c>
      <c r="F183" s="3" t="s">
        <v>64</v>
      </c>
      <c r="G183" s="3" t="s">
        <v>98</v>
      </c>
      <c r="H183" s="3" t="s">
        <v>99</v>
      </c>
      <c r="I183" s="3" t="s">
        <v>67</v>
      </c>
      <c r="J183" s="3"/>
      <c r="K183" s="4">
        <v>43617</v>
      </c>
      <c r="L183" s="4">
        <v>45077</v>
      </c>
      <c r="M183" s="3" t="s">
        <v>21</v>
      </c>
      <c r="N183" s="5">
        <v>450905</v>
      </c>
      <c r="O183" s="6">
        <v>450905</v>
      </c>
      <c r="P183" s="7"/>
      <c r="Q183" s="7"/>
    </row>
    <row r="184" spans="1:17" s="8" customFormat="1" ht="45" customHeight="1" x14ac:dyDescent="0.2">
      <c r="A184" s="3" t="s">
        <v>13</v>
      </c>
      <c r="B184" s="3" t="s">
        <v>14</v>
      </c>
      <c r="C184" s="3" t="s">
        <v>352</v>
      </c>
      <c r="D184" s="3" t="s">
        <v>732</v>
      </c>
      <c r="E184" s="3" t="s">
        <v>732</v>
      </c>
      <c r="F184" s="3" t="s">
        <v>23</v>
      </c>
      <c r="G184" s="3" t="s">
        <v>733</v>
      </c>
      <c r="H184" s="3" t="s">
        <v>734</v>
      </c>
      <c r="I184" s="3" t="s">
        <v>356</v>
      </c>
      <c r="J184" s="3" t="s">
        <v>152</v>
      </c>
      <c r="K184" s="4">
        <v>42951</v>
      </c>
      <c r="L184" s="4">
        <v>44104</v>
      </c>
      <c r="M184" s="3" t="s">
        <v>21</v>
      </c>
      <c r="N184" s="5">
        <v>27866</v>
      </c>
      <c r="O184" s="6">
        <v>230865</v>
      </c>
      <c r="P184" s="7"/>
      <c r="Q184" s="7"/>
    </row>
    <row r="185" spans="1:17" s="8" customFormat="1" ht="45" customHeight="1" x14ac:dyDescent="0.2">
      <c r="A185" s="3" t="s">
        <v>13</v>
      </c>
      <c r="B185" s="3" t="s">
        <v>14</v>
      </c>
      <c r="C185" s="3" t="s">
        <v>352</v>
      </c>
      <c r="D185" s="3" t="s">
        <v>353</v>
      </c>
      <c r="E185" s="3" t="s">
        <v>353</v>
      </c>
      <c r="F185" s="3" t="s">
        <v>23</v>
      </c>
      <c r="G185" s="3" t="s">
        <v>354</v>
      </c>
      <c r="H185" s="3" t="s">
        <v>355</v>
      </c>
      <c r="I185" s="3" t="s">
        <v>356</v>
      </c>
      <c r="J185" s="3" t="s">
        <v>357</v>
      </c>
      <c r="K185" s="4">
        <v>43551</v>
      </c>
      <c r="L185" s="4">
        <v>44085</v>
      </c>
      <c r="M185" s="3" t="s">
        <v>21</v>
      </c>
      <c r="N185" s="5">
        <v>120000</v>
      </c>
      <c r="O185" s="6">
        <v>120000</v>
      </c>
      <c r="P185" s="7"/>
      <c r="Q185" s="7"/>
    </row>
    <row r="186" spans="1:17" s="8" customFormat="1" ht="45" customHeight="1" x14ac:dyDescent="0.2">
      <c r="A186" s="3" t="s">
        <v>13</v>
      </c>
      <c r="B186" s="3" t="s">
        <v>14</v>
      </c>
      <c r="C186" s="3" t="s">
        <v>210</v>
      </c>
      <c r="D186" s="3" t="s">
        <v>211</v>
      </c>
      <c r="E186" s="3" t="s">
        <v>211</v>
      </c>
      <c r="F186" s="3" t="s">
        <v>212</v>
      </c>
      <c r="G186" s="3" t="s">
        <v>213</v>
      </c>
      <c r="H186" s="3" t="s">
        <v>214</v>
      </c>
      <c r="I186" s="3" t="s">
        <v>215</v>
      </c>
      <c r="J186" s="3"/>
      <c r="K186" s="4">
        <v>43227</v>
      </c>
      <c r="L186" s="4">
        <v>43957</v>
      </c>
      <c r="M186" s="3" t="s">
        <v>21</v>
      </c>
      <c r="N186" s="5">
        <v>218971</v>
      </c>
      <c r="O186" s="6">
        <v>431182</v>
      </c>
      <c r="P186" s="7"/>
      <c r="Q186" s="7"/>
    </row>
    <row r="187" spans="1:17" s="8" customFormat="1" ht="45" customHeight="1" x14ac:dyDescent="0.2">
      <c r="A187" s="3" t="s">
        <v>13</v>
      </c>
      <c r="B187" s="3" t="s">
        <v>14</v>
      </c>
      <c r="C187" s="3" t="s">
        <v>478</v>
      </c>
      <c r="D187" s="3" t="s">
        <v>479</v>
      </c>
      <c r="E187" s="3" t="s">
        <v>479</v>
      </c>
      <c r="F187" s="3" t="s">
        <v>23</v>
      </c>
      <c r="G187" s="3" t="s">
        <v>480</v>
      </c>
      <c r="H187" s="3" t="s">
        <v>481</v>
      </c>
      <c r="I187" s="3" t="s">
        <v>256</v>
      </c>
      <c r="J187" s="3" t="s">
        <v>357</v>
      </c>
      <c r="K187" s="4">
        <v>43586</v>
      </c>
      <c r="L187" s="4">
        <v>43799</v>
      </c>
      <c r="M187" s="3" t="s">
        <v>21</v>
      </c>
      <c r="N187" s="5">
        <v>83526</v>
      </c>
      <c r="O187" s="6">
        <v>83526</v>
      </c>
      <c r="P187" s="7"/>
      <c r="Q187" s="7"/>
    </row>
    <row r="188" spans="1:17" s="8" customFormat="1" ht="45" customHeight="1" x14ac:dyDescent="0.2">
      <c r="A188" s="3" t="s">
        <v>13</v>
      </c>
      <c r="B188" s="3" t="s">
        <v>14</v>
      </c>
      <c r="C188" s="3" t="s">
        <v>1030</v>
      </c>
      <c r="D188" s="3" t="s">
        <v>1031</v>
      </c>
      <c r="E188" s="3" t="s">
        <v>1032</v>
      </c>
      <c r="F188" s="3" t="s">
        <v>313</v>
      </c>
      <c r="G188" s="3" t="s">
        <v>1033</v>
      </c>
      <c r="H188" s="3" t="s">
        <v>1033</v>
      </c>
      <c r="I188" s="3" t="s">
        <v>42</v>
      </c>
      <c r="J188" s="3"/>
      <c r="K188" s="4">
        <v>39624</v>
      </c>
      <c r="L188" s="4">
        <v>44012</v>
      </c>
      <c r="M188" s="3" t="s">
        <v>21</v>
      </c>
      <c r="N188" s="5">
        <v>1000</v>
      </c>
      <c r="O188" s="6">
        <v>22527</v>
      </c>
      <c r="P188" s="7"/>
      <c r="Q188" s="7"/>
    </row>
    <row r="189" spans="1:17" s="8" customFormat="1" ht="45" customHeight="1" x14ac:dyDescent="0.2">
      <c r="A189" s="3" t="s">
        <v>13</v>
      </c>
      <c r="B189" s="3" t="s">
        <v>14</v>
      </c>
      <c r="C189" s="3" t="s">
        <v>15</v>
      </c>
      <c r="D189" s="3" t="s">
        <v>43</v>
      </c>
      <c r="E189" s="3" t="s">
        <v>43</v>
      </c>
      <c r="F189" s="3" t="s">
        <v>17</v>
      </c>
      <c r="G189" s="3" t="s">
        <v>44</v>
      </c>
      <c r="H189" s="3" t="s">
        <v>45</v>
      </c>
      <c r="I189" s="3" t="s">
        <v>20</v>
      </c>
      <c r="J189" s="3"/>
      <c r="K189" s="4">
        <v>43161</v>
      </c>
      <c r="L189" s="4">
        <v>44256</v>
      </c>
      <c r="M189" s="3" t="s">
        <v>21</v>
      </c>
      <c r="N189" s="5">
        <v>2910998</v>
      </c>
      <c r="O189" s="6">
        <v>19854525</v>
      </c>
      <c r="P189" s="7"/>
      <c r="Q189" s="7"/>
    </row>
    <row r="190" spans="1:17" s="8" customFormat="1" ht="45" customHeight="1" x14ac:dyDescent="0.2">
      <c r="A190" s="3" t="s">
        <v>13</v>
      </c>
      <c r="B190" s="3" t="s">
        <v>14</v>
      </c>
      <c r="C190" s="3" t="s">
        <v>15</v>
      </c>
      <c r="D190" s="3" t="s">
        <v>457</v>
      </c>
      <c r="E190" s="3" t="s">
        <v>43</v>
      </c>
      <c r="F190" s="3" t="s">
        <v>17</v>
      </c>
      <c r="G190" s="3" t="s">
        <v>44</v>
      </c>
      <c r="H190" s="3" t="s">
        <v>45</v>
      </c>
      <c r="I190" s="3" t="s">
        <v>20</v>
      </c>
      <c r="J190" s="3"/>
      <c r="K190" s="4">
        <v>43161</v>
      </c>
      <c r="L190" s="4">
        <v>44256</v>
      </c>
      <c r="M190" s="3" t="s">
        <v>21</v>
      </c>
      <c r="N190" s="5">
        <v>89002</v>
      </c>
      <c r="O190" s="6">
        <v>240475</v>
      </c>
      <c r="P190" s="7"/>
      <c r="Q190" s="7"/>
    </row>
    <row r="191" spans="1:17" s="8" customFormat="1" ht="45" customHeight="1" x14ac:dyDescent="0.2">
      <c r="A191" s="3" t="s">
        <v>13</v>
      </c>
      <c r="B191" s="3" t="s">
        <v>14</v>
      </c>
      <c r="C191" s="3" t="s">
        <v>15</v>
      </c>
      <c r="D191" s="3" t="s">
        <v>16</v>
      </c>
      <c r="E191" s="3" t="s">
        <v>16</v>
      </c>
      <c r="F191" s="3" t="s">
        <v>17</v>
      </c>
      <c r="G191" s="3" t="s">
        <v>18</v>
      </c>
      <c r="H191" s="3" t="s">
        <v>19</v>
      </c>
      <c r="I191" s="3" t="s">
        <v>20</v>
      </c>
      <c r="J191" s="3"/>
      <c r="K191" s="4">
        <v>43326</v>
      </c>
      <c r="L191" s="4">
        <v>44786</v>
      </c>
      <c r="M191" s="3" t="s">
        <v>21</v>
      </c>
      <c r="N191" s="5">
        <v>7743013</v>
      </c>
      <c r="O191" s="6">
        <v>33158013</v>
      </c>
      <c r="P191" s="7"/>
      <c r="Q191" s="7"/>
    </row>
    <row r="192" spans="1:17" s="8" customFormat="1" ht="45" customHeight="1" x14ac:dyDescent="0.2">
      <c r="A192" s="3" t="s">
        <v>13</v>
      </c>
      <c r="B192" s="3" t="s">
        <v>14</v>
      </c>
      <c r="C192" s="3" t="s">
        <v>15</v>
      </c>
      <c r="D192" s="3" t="s">
        <v>494</v>
      </c>
      <c r="E192" s="3" t="s">
        <v>16</v>
      </c>
      <c r="F192" s="3" t="s">
        <v>17</v>
      </c>
      <c r="G192" s="3" t="s">
        <v>18</v>
      </c>
      <c r="H192" s="3" t="s">
        <v>19</v>
      </c>
      <c r="I192" s="3" t="s">
        <v>20</v>
      </c>
      <c r="J192" s="3"/>
      <c r="K192" s="4">
        <v>43326</v>
      </c>
      <c r="L192" s="4">
        <v>44786</v>
      </c>
      <c r="M192" s="3" t="s">
        <v>21</v>
      </c>
      <c r="N192" s="5">
        <v>75999</v>
      </c>
      <c r="O192" s="6">
        <v>141999</v>
      </c>
      <c r="P192" s="7"/>
      <c r="Q192" s="7"/>
    </row>
    <row r="193" spans="1:17" s="8" customFormat="1" ht="45" customHeight="1" x14ac:dyDescent="0.2">
      <c r="A193" s="3" t="s">
        <v>13</v>
      </c>
      <c r="B193" s="3" t="s">
        <v>14</v>
      </c>
      <c r="C193" s="3" t="s">
        <v>15</v>
      </c>
      <c r="D193" s="3" t="s">
        <v>22</v>
      </c>
      <c r="E193" s="3" t="s">
        <v>22</v>
      </c>
      <c r="F193" s="3" t="s">
        <v>23</v>
      </c>
      <c r="G193" s="3" t="s">
        <v>24</v>
      </c>
      <c r="H193" s="3" t="s">
        <v>25</v>
      </c>
      <c r="I193" s="3" t="s">
        <v>26</v>
      </c>
      <c r="J193" s="3" t="s">
        <v>27</v>
      </c>
      <c r="K193" s="4">
        <v>43487</v>
      </c>
      <c r="L193" s="4">
        <v>43735</v>
      </c>
      <c r="M193" s="3" t="s">
        <v>21</v>
      </c>
      <c r="N193" s="5">
        <v>5660913</v>
      </c>
      <c r="O193" s="6">
        <v>12307143</v>
      </c>
      <c r="P193" s="7"/>
      <c r="Q193" s="7"/>
    </row>
    <row r="194" spans="1:17" s="8" customFormat="1" ht="45" customHeight="1" x14ac:dyDescent="0.2">
      <c r="A194" s="3" t="s">
        <v>13</v>
      </c>
      <c r="B194" s="3" t="s">
        <v>14</v>
      </c>
      <c r="C194" s="3" t="s">
        <v>451</v>
      </c>
      <c r="D194" s="3" t="s">
        <v>1087</v>
      </c>
      <c r="E194" s="3" t="s">
        <v>1087</v>
      </c>
      <c r="F194" s="3" t="s">
        <v>23</v>
      </c>
      <c r="G194" s="3" t="s">
        <v>1088</v>
      </c>
      <c r="H194" s="3" t="s">
        <v>1089</v>
      </c>
      <c r="I194" s="3" t="s">
        <v>455</v>
      </c>
      <c r="J194" s="3" t="s">
        <v>27</v>
      </c>
      <c r="K194" s="4">
        <v>43009</v>
      </c>
      <c r="L194" s="4">
        <v>43738</v>
      </c>
      <c r="M194" s="3" t="s">
        <v>21</v>
      </c>
      <c r="N194" s="5">
        <v>-43581</v>
      </c>
      <c r="O194" s="6">
        <v>174970</v>
      </c>
      <c r="P194" s="7"/>
      <c r="Q194" s="7"/>
    </row>
    <row r="195" spans="1:17" s="8" customFormat="1" ht="45" customHeight="1" x14ac:dyDescent="0.2">
      <c r="A195" s="3" t="s">
        <v>13</v>
      </c>
      <c r="B195" s="3" t="s">
        <v>14</v>
      </c>
      <c r="C195" s="3" t="s">
        <v>451</v>
      </c>
      <c r="D195" s="3" t="s">
        <v>452</v>
      </c>
      <c r="E195" s="3" t="s">
        <v>452</v>
      </c>
      <c r="F195" s="3" t="s">
        <v>23</v>
      </c>
      <c r="G195" s="3" t="s">
        <v>453</v>
      </c>
      <c r="H195" s="3" t="s">
        <v>454</v>
      </c>
      <c r="I195" s="3" t="s">
        <v>455</v>
      </c>
      <c r="J195" s="3" t="s">
        <v>456</v>
      </c>
      <c r="K195" s="4">
        <v>43570</v>
      </c>
      <c r="L195" s="4">
        <v>43738</v>
      </c>
      <c r="M195" s="3" t="s">
        <v>21</v>
      </c>
      <c r="N195" s="5">
        <v>93623</v>
      </c>
      <c r="O195" s="6">
        <v>93623</v>
      </c>
      <c r="P195" s="7"/>
      <c r="Q195" s="7"/>
    </row>
    <row r="196" spans="1:17" s="8" customFormat="1" ht="45" customHeight="1" x14ac:dyDescent="0.2">
      <c r="A196" s="3" t="s">
        <v>13</v>
      </c>
      <c r="B196" s="3" t="s">
        <v>204</v>
      </c>
      <c r="C196" s="3" t="s">
        <v>874</v>
      </c>
      <c r="D196" s="3" t="s">
        <v>875</v>
      </c>
      <c r="E196" s="3" t="s">
        <v>875</v>
      </c>
      <c r="F196" s="3" t="s">
        <v>23</v>
      </c>
      <c r="G196" s="3" t="s">
        <v>876</v>
      </c>
      <c r="H196" s="3" t="s">
        <v>877</v>
      </c>
      <c r="I196" s="3" t="s">
        <v>529</v>
      </c>
      <c r="J196" s="3" t="s">
        <v>878</v>
      </c>
      <c r="K196" s="4">
        <v>43328</v>
      </c>
      <c r="L196" s="4">
        <v>43692</v>
      </c>
      <c r="M196" s="3" t="s">
        <v>21</v>
      </c>
      <c r="N196" s="5">
        <v>10000</v>
      </c>
      <c r="O196" s="6">
        <v>10000</v>
      </c>
      <c r="P196" s="7"/>
      <c r="Q196" s="7"/>
    </row>
    <row r="197" spans="1:17" s="8" customFormat="1" ht="45" customHeight="1" x14ac:dyDescent="0.2">
      <c r="A197" s="3" t="s">
        <v>13</v>
      </c>
      <c r="B197" s="3" t="s">
        <v>204</v>
      </c>
      <c r="C197" s="3" t="s">
        <v>205</v>
      </c>
      <c r="D197" s="3" t="s">
        <v>206</v>
      </c>
      <c r="E197" s="3" t="s">
        <v>206</v>
      </c>
      <c r="F197" s="3" t="s">
        <v>207</v>
      </c>
      <c r="G197" s="3" t="s">
        <v>208</v>
      </c>
      <c r="H197" s="3" t="s">
        <v>209</v>
      </c>
      <c r="I197" s="3" t="s">
        <v>74</v>
      </c>
      <c r="J197" s="3"/>
      <c r="K197" s="4">
        <v>42914</v>
      </c>
      <c r="L197" s="4">
        <v>44374</v>
      </c>
      <c r="M197" s="3" t="s">
        <v>21</v>
      </c>
      <c r="N197" s="5">
        <v>220852</v>
      </c>
      <c r="O197" s="6">
        <v>657688</v>
      </c>
      <c r="P197" s="7"/>
      <c r="Q197" s="7"/>
    </row>
    <row r="198" spans="1:17" s="8" customFormat="1" ht="45" customHeight="1" x14ac:dyDescent="0.2">
      <c r="A198" s="3" t="s">
        <v>13</v>
      </c>
      <c r="B198" s="3" t="s">
        <v>204</v>
      </c>
      <c r="C198" s="3" t="s">
        <v>682</v>
      </c>
      <c r="D198" s="3" t="s">
        <v>683</v>
      </c>
      <c r="E198" s="3" t="s">
        <v>683</v>
      </c>
      <c r="F198" s="3" t="s">
        <v>604</v>
      </c>
      <c r="G198" s="3" t="s">
        <v>684</v>
      </c>
      <c r="H198" s="3" t="s">
        <v>685</v>
      </c>
      <c r="I198" s="3" t="s">
        <v>686</v>
      </c>
      <c r="J198" s="3"/>
      <c r="K198" s="4">
        <v>43617</v>
      </c>
      <c r="L198" s="4">
        <v>44073</v>
      </c>
      <c r="M198" s="3" t="s">
        <v>21</v>
      </c>
      <c r="N198" s="5">
        <v>39150</v>
      </c>
      <c r="O198" s="6">
        <v>39150</v>
      </c>
      <c r="P198" s="7"/>
      <c r="Q198" s="7"/>
    </row>
    <row r="199" spans="1:17" s="8" customFormat="1" ht="45" customHeight="1" x14ac:dyDescent="0.2">
      <c r="A199" s="3" t="s">
        <v>13</v>
      </c>
      <c r="B199" s="3" t="s">
        <v>204</v>
      </c>
      <c r="C199" s="3" t="s">
        <v>495</v>
      </c>
      <c r="D199" s="3" t="s">
        <v>496</v>
      </c>
      <c r="E199" s="3" t="s">
        <v>496</v>
      </c>
      <c r="F199" s="3" t="s">
        <v>376</v>
      </c>
      <c r="G199" s="3" t="s">
        <v>497</v>
      </c>
      <c r="H199" s="3" t="s">
        <v>498</v>
      </c>
      <c r="I199" s="3" t="s">
        <v>499</v>
      </c>
      <c r="J199" s="3"/>
      <c r="K199" s="4">
        <v>43466</v>
      </c>
      <c r="L199" s="4">
        <v>43830</v>
      </c>
      <c r="M199" s="3" t="s">
        <v>21</v>
      </c>
      <c r="N199" s="5">
        <v>75437</v>
      </c>
      <c r="O199" s="6">
        <v>75437</v>
      </c>
      <c r="P199" s="7"/>
      <c r="Q199" s="7"/>
    </row>
    <row r="200" spans="1:17" s="8" customFormat="1" ht="45" customHeight="1" x14ac:dyDescent="0.2">
      <c r="A200" s="3" t="s">
        <v>13</v>
      </c>
      <c r="B200" s="3" t="s">
        <v>241</v>
      </c>
      <c r="C200" s="3" t="s">
        <v>242</v>
      </c>
      <c r="D200" s="3" t="s">
        <v>243</v>
      </c>
      <c r="E200" s="3" t="s">
        <v>243</v>
      </c>
      <c r="F200" s="3" t="s">
        <v>57</v>
      </c>
      <c r="G200" s="3" t="s">
        <v>244</v>
      </c>
      <c r="H200" s="3" t="s">
        <v>245</v>
      </c>
      <c r="I200" s="3" t="s">
        <v>60</v>
      </c>
      <c r="J200" s="3"/>
      <c r="K200" s="4">
        <v>43586</v>
      </c>
      <c r="L200" s="4">
        <v>45412</v>
      </c>
      <c r="M200" s="3" t="s">
        <v>21</v>
      </c>
      <c r="N200" s="5">
        <v>196587</v>
      </c>
      <c r="O200" s="6">
        <v>196587</v>
      </c>
      <c r="P200" s="7"/>
      <c r="Q200" s="7"/>
    </row>
    <row r="201" spans="1:17" s="8" customFormat="1" ht="45" customHeight="1" x14ac:dyDescent="0.2">
      <c r="A201" s="3" t="s">
        <v>13</v>
      </c>
      <c r="B201" s="3" t="s">
        <v>241</v>
      </c>
      <c r="C201" s="3" t="s">
        <v>464</v>
      </c>
      <c r="D201" s="3" t="s">
        <v>465</v>
      </c>
      <c r="E201" s="3" t="s">
        <v>465</v>
      </c>
      <c r="F201" s="3" t="s">
        <v>57</v>
      </c>
      <c r="G201" s="3" t="s">
        <v>466</v>
      </c>
      <c r="H201" s="3" t="s">
        <v>467</v>
      </c>
      <c r="I201" s="3" t="s">
        <v>60</v>
      </c>
      <c r="J201" s="3"/>
      <c r="K201" s="4">
        <v>42036</v>
      </c>
      <c r="L201" s="4">
        <v>43861</v>
      </c>
      <c r="M201" s="3" t="s">
        <v>21</v>
      </c>
      <c r="N201" s="5">
        <v>87846</v>
      </c>
      <c r="O201" s="6">
        <v>546538</v>
      </c>
      <c r="P201" s="7"/>
      <c r="Q201" s="7"/>
    </row>
    <row r="202" spans="1:17" s="8" customFormat="1" ht="45" customHeight="1" x14ac:dyDescent="0.2">
      <c r="A202" s="3" t="s">
        <v>13</v>
      </c>
      <c r="B202" s="3" t="s">
        <v>241</v>
      </c>
      <c r="C202" s="3" t="s">
        <v>464</v>
      </c>
      <c r="D202" s="3" t="s">
        <v>1046</v>
      </c>
      <c r="E202" s="3" t="s">
        <v>465</v>
      </c>
      <c r="F202" s="3" t="s">
        <v>57</v>
      </c>
      <c r="G202" s="3" t="s">
        <v>466</v>
      </c>
      <c r="H202" s="3" t="s">
        <v>467</v>
      </c>
      <c r="I202" s="3" t="s">
        <v>60</v>
      </c>
      <c r="J202" s="3"/>
      <c r="K202" s="4">
        <v>42036</v>
      </c>
      <c r="L202" s="4">
        <v>43861</v>
      </c>
      <c r="M202" s="3" t="s">
        <v>21</v>
      </c>
      <c r="N202" s="5">
        <v>800</v>
      </c>
      <c r="O202" s="6">
        <v>49200</v>
      </c>
      <c r="P202" s="7"/>
      <c r="Q202" s="7"/>
    </row>
    <row r="203" spans="1:17" s="8" customFormat="1" ht="45" customHeight="1" x14ac:dyDescent="0.2">
      <c r="A203" s="3" t="s">
        <v>13</v>
      </c>
      <c r="B203" s="3" t="s">
        <v>241</v>
      </c>
      <c r="C203" s="3" t="s">
        <v>931</v>
      </c>
      <c r="D203" s="3" t="s">
        <v>932</v>
      </c>
      <c r="E203" s="3" t="s">
        <v>933</v>
      </c>
      <c r="F203" s="3" t="s">
        <v>57</v>
      </c>
      <c r="G203" s="3" t="s">
        <v>934</v>
      </c>
      <c r="H203" s="3" t="s">
        <v>935</v>
      </c>
      <c r="I203" s="3" t="s">
        <v>60</v>
      </c>
      <c r="J203" s="3"/>
      <c r="K203" s="4">
        <v>43009</v>
      </c>
      <c r="L203" s="4">
        <v>44469</v>
      </c>
      <c r="M203" s="3" t="s">
        <v>21</v>
      </c>
      <c r="N203" s="5">
        <v>7000</v>
      </c>
      <c r="O203" s="6">
        <v>14000</v>
      </c>
      <c r="P203" s="7"/>
      <c r="Q203" s="7"/>
    </row>
    <row r="204" spans="1:17" s="8" customFormat="1" ht="45" customHeight="1" x14ac:dyDescent="0.2">
      <c r="A204" s="3" t="s">
        <v>13</v>
      </c>
      <c r="B204" s="3" t="s">
        <v>241</v>
      </c>
      <c r="C204" s="3" t="s">
        <v>563</v>
      </c>
      <c r="D204" s="3" t="s">
        <v>564</v>
      </c>
      <c r="E204" s="3" t="s">
        <v>564</v>
      </c>
      <c r="F204" s="3" t="s">
        <v>149</v>
      </c>
      <c r="G204" s="3" t="s">
        <v>565</v>
      </c>
      <c r="H204" s="3" t="s">
        <v>566</v>
      </c>
      <c r="I204" s="3" t="s">
        <v>152</v>
      </c>
      <c r="J204" s="3"/>
      <c r="K204" s="4">
        <v>43586</v>
      </c>
      <c r="L204" s="4">
        <v>44316</v>
      </c>
      <c r="M204" s="3" t="s">
        <v>21</v>
      </c>
      <c r="N204" s="5">
        <v>60000</v>
      </c>
      <c r="O204" s="6">
        <v>60000</v>
      </c>
      <c r="P204" s="7"/>
      <c r="Q204" s="7"/>
    </row>
    <row r="205" spans="1:17" s="8" customFormat="1" ht="45" customHeight="1" x14ac:dyDescent="0.2">
      <c r="A205" s="3" t="s">
        <v>13</v>
      </c>
      <c r="B205" s="3" t="s">
        <v>241</v>
      </c>
      <c r="C205" s="3" t="s">
        <v>859</v>
      </c>
      <c r="D205" s="3" t="s">
        <v>860</v>
      </c>
      <c r="E205" s="3" t="s">
        <v>860</v>
      </c>
      <c r="F205" s="3" t="s">
        <v>313</v>
      </c>
      <c r="G205" s="3" t="s">
        <v>861</v>
      </c>
      <c r="H205" s="3" t="s">
        <v>861</v>
      </c>
      <c r="I205" s="3" t="s">
        <v>42</v>
      </c>
      <c r="J205" s="3"/>
      <c r="K205" s="4">
        <v>43610</v>
      </c>
      <c r="L205" s="4">
        <v>43701</v>
      </c>
      <c r="M205" s="3" t="s">
        <v>21</v>
      </c>
      <c r="N205" s="5">
        <v>13000</v>
      </c>
      <c r="O205" s="6">
        <v>13000</v>
      </c>
      <c r="P205" s="7"/>
      <c r="Q205" s="7"/>
    </row>
    <row r="206" spans="1:17" s="8" customFormat="1" ht="45" customHeight="1" x14ac:dyDescent="0.2">
      <c r="A206" s="3" t="s">
        <v>13</v>
      </c>
      <c r="B206" s="3" t="s">
        <v>241</v>
      </c>
      <c r="C206" s="3" t="s">
        <v>451</v>
      </c>
      <c r="D206" s="3" t="s">
        <v>871</v>
      </c>
      <c r="E206" s="3" t="s">
        <v>871</v>
      </c>
      <c r="F206" s="3" t="s">
        <v>313</v>
      </c>
      <c r="G206" s="3" t="s">
        <v>872</v>
      </c>
      <c r="H206" s="3" t="s">
        <v>873</v>
      </c>
      <c r="I206" s="3" t="s">
        <v>42</v>
      </c>
      <c r="J206" s="3"/>
      <c r="K206" s="4">
        <v>43610</v>
      </c>
      <c r="L206" s="4">
        <v>43976</v>
      </c>
      <c r="M206" s="3" t="s">
        <v>21</v>
      </c>
      <c r="N206" s="5">
        <v>11267</v>
      </c>
      <c r="O206" s="6">
        <v>11267</v>
      </c>
      <c r="P206" s="7"/>
      <c r="Q206" s="7"/>
    </row>
    <row r="207" spans="1:17" s="8" customFormat="1" ht="45" customHeight="1" x14ac:dyDescent="0.2">
      <c r="A207" s="3" t="s">
        <v>13</v>
      </c>
      <c r="B207" s="3" t="s">
        <v>241</v>
      </c>
      <c r="C207" s="3" t="s">
        <v>316</v>
      </c>
      <c r="D207" s="3" t="s">
        <v>317</v>
      </c>
      <c r="E207" s="3" t="s">
        <v>317</v>
      </c>
      <c r="F207" s="3" t="s">
        <v>23</v>
      </c>
      <c r="G207" s="3" t="s">
        <v>318</v>
      </c>
      <c r="H207" s="3" t="s">
        <v>319</v>
      </c>
      <c r="I207" s="3" t="s">
        <v>320</v>
      </c>
      <c r="J207" s="3" t="s">
        <v>321</v>
      </c>
      <c r="K207" s="4">
        <v>43344</v>
      </c>
      <c r="L207" s="4">
        <v>43708</v>
      </c>
      <c r="M207" s="3" t="s">
        <v>21</v>
      </c>
      <c r="N207" s="5">
        <v>141248</v>
      </c>
      <c r="O207" s="6">
        <v>540656</v>
      </c>
      <c r="P207" s="7"/>
      <c r="Q207" s="7"/>
    </row>
    <row r="208" spans="1:17" s="8" customFormat="1" ht="45" customHeight="1" x14ac:dyDescent="0.2">
      <c r="A208" s="3" t="s">
        <v>13</v>
      </c>
      <c r="B208" s="3" t="s">
        <v>267</v>
      </c>
      <c r="C208" s="3" t="s">
        <v>268</v>
      </c>
      <c r="D208" s="3" t="s">
        <v>269</v>
      </c>
      <c r="E208" s="3" t="s">
        <v>269</v>
      </c>
      <c r="F208" s="3" t="s">
        <v>23</v>
      </c>
      <c r="G208" s="3" t="s">
        <v>270</v>
      </c>
      <c r="H208" s="3" t="s">
        <v>271</v>
      </c>
      <c r="I208" s="3" t="s">
        <v>272</v>
      </c>
      <c r="J208" s="3" t="s">
        <v>257</v>
      </c>
      <c r="K208" s="4">
        <v>43282</v>
      </c>
      <c r="L208" s="4">
        <v>43738</v>
      </c>
      <c r="M208" s="3" t="s">
        <v>21</v>
      </c>
      <c r="N208" s="5">
        <v>176890</v>
      </c>
      <c r="O208" s="6">
        <v>208994</v>
      </c>
      <c r="P208" s="7"/>
      <c r="Q208" s="7"/>
    </row>
    <row r="209" spans="1:17" s="8" customFormat="1" ht="45" customHeight="1" x14ac:dyDescent="0.2">
      <c r="A209" s="3" t="s">
        <v>13</v>
      </c>
      <c r="B209" s="3" t="s">
        <v>267</v>
      </c>
      <c r="C209" s="3" t="s">
        <v>602</v>
      </c>
      <c r="D209" s="3" t="s">
        <v>603</v>
      </c>
      <c r="E209" s="3" t="s">
        <v>603</v>
      </c>
      <c r="F209" s="3" t="s">
        <v>604</v>
      </c>
      <c r="G209" s="3" t="s">
        <v>605</v>
      </c>
      <c r="H209" s="3" t="s">
        <v>606</v>
      </c>
      <c r="I209" s="3" t="s">
        <v>607</v>
      </c>
      <c r="J209" s="3"/>
      <c r="K209" s="4">
        <v>41426</v>
      </c>
      <c r="L209" s="4">
        <v>43799</v>
      </c>
      <c r="M209" s="3" t="s">
        <v>21</v>
      </c>
      <c r="N209" s="5">
        <v>50000</v>
      </c>
      <c r="O209" s="6">
        <v>334000</v>
      </c>
      <c r="P209" s="7"/>
      <c r="Q209" s="7"/>
    </row>
    <row r="210" spans="1:17" s="8" customFormat="1" ht="45" customHeight="1" x14ac:dyDescent="0.2">
      <c r="A210" s="3" t="s">
        <v>13</v>
      </c>
      <c r="B210" s="3" t="s">
        <v>267</v>
      </c>
      <c r="C210" s="3" t="s">
        <v>482</v>
      </c>
      <c r="D210" s="3" t="s">
        <v>483</v>
      </c>
      <c r="E210" s="3" t="s">
        <v>483</v>
      </c>
      <c r="F210" s="3" t="s">
        <v>484</v>
      </c>
      <c r="G210" s="3" t="s">
        <v>485</v>
      </c>
      <c r="H210" s="3" t="s">
        <v>486</v>
      </c>
      <c r="I210" s="3" t="s">
        <v>487</v>
      </c>
      <c r="J210" s="3"/>
      <c r="K210" s="4">
        <v>43586</v>
      </c>
      <c r="L210" s="4">
        <v>43951</v>
      </c>
      <c r="M210" s="3" t="s">
        <v>21</v>
      </c>
      <c r="N210" s="5">
        <v>80000</v>
      </c>
      <c r="O210" s="6">
        <v>80000</v>
      </c>
      <c r="P210" s="7"/>
      <c r="Q210" s="7"/>
    </row>
    <row r="211" spans="1:17" s="8" customFormat="1" ht="45" customHeight="1" x14ac:dyDescent="0.2">
      <c r="A211" s="3" t="s">
        <v>13</v>
      </c>
      <c r="B211" s="3" t="s">
        <v>267</v>
      </c>
      <c r="C211" s="3" t="s">
        <v>553</v>
      </c>
      <c r="D211" s="3" t="s">
        <v>554</v>
      </c>
      <c r="E211" s="3" t="s">
        <v>554</v>
      </c>
      <c r="F211" s="3" t="s">
        <v>164</v>
      </c>
      <c r="G211" s="3" t="s">
        <v>555</v>
      </c>
      <c r="H211" s="3" t="s">
        <v>556</v>
      </c>
      <c r="I211" s="3" t="s">
        <v>557</v>
      </c>
      <c r="J211" s="3" t="s">
        <v>152</v>
      </c>
      <c r="K211" s="4">
        <v>42998</v>
      </c>
      <c r="L211" s="4">
        <v>43849</v>
      </c>
      <c r="M211" s="3" t="s">
        <v>21</v>
      </c>
      <c r="N211" s="5">
        <v>63605</v>
      </c>
      <c r="O211" s="6">
        <v>116639</v>
      </c>
      <c r="P211" s="7"/>
      <c r="Q211" s="7"/>
    </row>
    <row r="212" spans="1:17" s="8" customFormat="1" ht="45" customHeight="1" x14ac:dyDescent="0.2">
      <c r="A212" s="3" t="s">
        <v>13</v>
      </c>
      <c r="B212" s="3" t="s">
        <v>626</v>
      </c>
      <c r="C212" s="3" t="s">
        <v>627</v>
      </c>
      <c r="D212" s="3" t="s">
        <v>628</v>
      </c>
      <c r="E212" s="3" t="s">
        <v>628</v>
      </c>
      <c r="F212" s="3" t="s">
        <v>23</v>
      </c>
      <c r="G212" s="3" t="s">
        <v>629</v>
      </c>
      <c r="H212" s="3" t="s">
        <v>630</v>
      </c>
      <c r="I212" s="3" t="s">
        <v>631</v>
      </c>
      <c r="J212" s="3" t="s">
        <v>632</v>
      </c>
      <c r="K212" s="4">
        <v>43586</v>
      </c>
      <c r="L212" s="4">
        <v>44129</v>
      </c>
      <c r="M212" s="3" t="s">
        <v>21</v>
      </c>
      <c r="N212" s="5">
        <v>48743</v>
      </c>
      <c r="O212" s="6">
        <v>48743</v>
      </c>
      <c r="P212" s="7"/>
      <c r="Q212" s="7"/>
    </row>
    <row r="213" spans="1:17" s="8" customFormat="1" ht="45" customHeight="1" x14ac:dyDescent="0.2">
      <c r="A213" s="3" t="s">
        <v>13</v>
      </c>
      <c r="B213" s="3" t="s">
        <v>251</v>
      </c>
      <c r="C213" s="3" t="s">
        <v>577</v>
      </c>
      <c r="D213" s="3" t="s">
        <v>578</v>
      </c>
      <c r="E213" s="3" t="s">
        <v>578</v>
      </c>
      <c r="F213" s="3" t="s">
        <v>23</v>
      </c>
      <c r="G213" s="3" t="s">
        <v>579</v>
      </c>
      <c r="H213" s="3" t="s">
        <v>580</v>
      </c>
      <c r="I213" s="3" t="s">
        <v>581</v>
      </c>
      <c r="J213" s="3" t="s">
        <v>27</v>
      </c>
      <c r="K213" s="4">
        <v>43101</v>
      </c>
      <c r="L213" s="4">
        <v>43738</v>
      </c>
      <c r="M213" s="3" t="s">
        <v>21</v>
      </c>
      <c r="N213" s="5">
        <v>59922</v>
      </c>
      <c r="O213" s="6">
        <v>194922</v>
      </c>
      <c r="P213" s="7"/>
      <c r="Q213" s="7"/>
    </row>
    <row r="214" spans="1:17" s="8" customFormat="1" ht="45" customHeight="1" x14ac:dyDescent="0.2">
      <c r="A214" s="3" t="s">
        <v>13</v>
      </c>
      <c r="B214" s="3" t="s">
        <v>251</v>
      </c>
      <c r="C214" s="3" t="s">
        <v>252</v>
      </c>
      <c r="D214" s="3" t="s">
        <v>253</v>
      </c>
      <c r="E214" s="3" t="s">
        <v>253</v>
      </c>
      <c r="F214" s="3" t="s">
        <v>23</v>
      </c>
      <c r="G214" s="3" t="s">
        <v>254</v>
      </c>
      <c r="H214" s="3" t="s">
        <v>255</v>
      </c>
      <c r="I214" s="3" t="s">
        <v>256</v>
      </c>
      <c r="J214" s="3" t="s">
        <v>257</v>
      </c>
      <c r="K214" s="4">
        <v>43551</v>
      </c>
      <c r="L214" s="4">
        <v>43889</v>
      </c>
      <c r="M214" s="3" t="s">
        <v>21</v>
      </c>
      <c r="N214" s="5">
        <v>184000</v>
      </c>
      <c r="O214" s="6">
        <v>184000</v>
      </c>
      <c r="P214" s="7"/>
      <c r="Q214" s="7"/>
    </row>
    <row r="215" spans="1:17" s="8" customFormat="1" ht="45" customHeight="1" x14ac:dyDescent="0.2">
      <c r="A215" s="3" t="s">
        <v>13</v>
      </c>
      <c r="B215" s="3" t="s">
        <v>251</v>
      </c>
      <c r="C215" s="3" t="s">
        <v>838</v>
      </c>
      <c r="D215" s="3" t="s">
        <v>839</v>
      </c>
      <c r="E215" s="3" t="s">
        <v>839</v>
      </c>
      <c r="F215" s="3" t="s">
        <v>23</v>
      </c>
      <c r="G215" s="3" t="s">
        <v>840</v>
      </c>
      <c r="H215" s="3" t="s">
        <v>841</v>
      </c>
      <c r="I215" s="3" t="s">
        <v>612</v>
      </c>
      <c r="J215" s="3" t="s">
        <v>613</v>
      </c>
      <c r="K215" s="4">
        <v>43598</v>
      </c>
      <c r="L215" s="4">
        <v>43895</v>
      </c>
      <c r="M215" s="3" t="s">
        <v>21</v>
      </c>
      <c r="N215" s="5">
        <v>15000</v>
      </c>
      <c r="O215" s="6">
        <v>15000</v>
      </c>
      <c r="P215" s="7"/>
      <c r="Q215" s="7"/>
    </row>
    <row r="216" spans="1:17" s="8" customFormat="1" ht="45" customHeight="1" x14ac:dyDescent="0.2">
      <c r="A216" s="3" t="s">
        <v>13</v>
      </c>
      <c r="B216" s="3" t="s">
        <v>251</v>
      </c>
      <c r="C216" s="3" t="s">
        <v>608</v>
      </c>
      <c r="D216" s="3" t="s">
        <v>609</v>
      </c>
      <c r="E216" s="3" t="s">
        <v>609</v>
      </c>
      <c r="F216" s="3" t="s">
        <v>23</v>
      </c>
      <c r="G216" s="3" t="s">
        <v>610</v>
      </c>
      <c r="H216" s="3" t="s">
        <v>611</v>
      </c>
      <c r="I216" s="3" t="s">
        <v>612</v>
      </c>
      <c r="J216" s="3" t="s">
        <v>613</v>
      </c>
      <c r="K216" s="4">
        <v>43598</v>
      </c>
      <c r="L216" s="4">
        <v>43895</v>
      </c>
      <c r="M216" s="3" t="s">
        <v>21</v>
      </c>
      <c r="N216" s="5">
        <v>50000</v>
      </c>
      <c r="O216" s="6">
        <v>50000</v>
      </c>
      <c r="P216" s="7"/>
      <c r="Q216" s="7"/>
    </row>
    <row r="217" spans="1:17" s="8" customFormat="1" ht="45" customHeight="1" x14ac:dyDescent="0.2">
      <c r="A217" s="3" t="s">
        <v>13</v>
      </c>
      <c r="B217" s="3" t="s">
        <v>251</v>
      </c>
      <c r="C217" s="3" t="s">
        <v>370</v>
      </c>
      <c r="D217" s="3" t="s">
        <v>371</v>
      </c>
      <c r="E217" s="3" t="s">
        <v>371</v>
      </c>
      <c r="F217" s="3" t="s">
        <v>188</v>
      </c>
      <c r="G217" s="3" t="s">
        <v>372</v>
      </c>
      <c r="H217" s="3" t="s">
        <v>373</v>
      </c>
      <c r="I217" s="3" t="s">
        <v>191</v>
      </c>
      <c r="J217" s="3"/>
      <c r="K217" s="4">
        <v>43556</v>
      </c>
      <c r="L217" s="4">
        <v>44012</v>
      </c>
      <c r="M217" s="3" t="s">
        <v>21</v>
      </c>
      <c r="N217" s="5">
        <v>110025</v>
      </c>
      <c r="O217" s="6">
        <v>110025</v>
      </c>
      <c r="P217" s="7"/>
      <c r="Q217" s="7"/>
    </row>
    <row r="218" spans="1:17" s="8" customFormat="1" ht="45" customHeight="1" x14ac:dyDescent="0.2">
      <c r="A218" s="3" t="s">
        <v>13</v>
      </c>
      <c r="B218" s="3" t="s">
        <v>251</v>
      </c>
      <c r="C218" s="3" t="s">
        <v>322</v>
      </c>
      <c r="D218" s="3" t="s">
        <v>323</v>
      </c>
      <c r="E218" s="3" t="s">
        <v>323</v>
      </c>
      <c r="F218" s="3" t="s">
        <v>237</v>
      </c>
      <c r="G218" s="3" t="s">
        <v>324</v>
      </c>
      <c r="H218" s="3" t="s">
        <v>325</v>
      </c>
      <c r="I218" s="3" t="s">
        <v>326</v>
      </c>
      <c r="J218" s="3"/>
      <c r="K218" s="4">
        <v>43425</v>
      </c>
      <c r="L218" s="4">
        <v>43789</v>
      </c>
      <c r="M218" s="3" t="s">
        <v>21</v>
      </c>
      <c r="N218" s="5">
        <v>134811</v>
      </c>
      <c r="O218" s="6">
        <v>149790</v>
      </c>
      <c r="P218" s="7"/>
      <c r="Q218" s="7"/>
    </row>
    <row r="219" spans="1:17" s="8" customFormat="1" ht="45" customHeight="1" x14ac:dyDescent="0.2">
      <c r="A219" s="3" t="s">
        <v>13</v>
      </c>
      <c r="B219" s="3" t="s">
        <v>251</v>
      </c>
      <c r="C219" s="3" t="s">
        <v>901</v>
      </c>
      <c r="D219" s="3" t="s">
        <v>902</v>
      </c>
      <c r="E219" s="3" t="s">
        <v>902</v>
      </c>
      <c r="F219" s="3" t="s">
        <v>237</v>
      </c>
      <c r="G219" s="3" t="s">
        <v>903</v>
      </c>
      <c r="H219" s="3" t="s">
        <v>904</v>
      </c>
      <c r="I219" s="3" t="s">
        <v>905</v>
      </c>
      <c r="J219" s="3"/>
      <c r="K219" s="4">
        <v>43539</v>
      </c>
      <c r="L219" s="4">
        <v>44269</v>
      </c>
      <c r="M219" s="3" t="s">
        <v>21</v>
      </c>
      <c r="N219" s="5">
        <v>7820</v>
      </c>
      <c r="O219" s="6">
        <v>7820</v>
      </c>
      <c r="P219" s="7"/>
      <c r="Q219" s="7"/>
    </row>
    <row r="220" spans="1:17" s="8" customFormat="1" ht="45" customHeight="1" x14ac:dyDescent="0.2">
      <c r="A220" s="3" t="s">
        <v>13</v>
      </c>
      <c r="B220" s="3" t="s">
        <v>251</v>
      </c>
      <c r="C220" s="3" t="s">
        <v>432</v>
      </c>
      <c r="D220" s="3" t="s">
        <v>433</v>
      </c>
      <c r="E220" s="3" t="s">
        <v>433</v>
      </c>
      <c r="F220" s="3" t="s">
        <v>434</v>
      </c>
      <c r="G220" s="3" t="s">
        <v>435</v>
      </c>
      <c r="H220" s="3" t="s">
        <v>436</v>
      </c>
      <c r="I220" s="3" t="s">
        <v>437</v>
      </c>
      <c r="J220" s="3"/>
      <c r="K220" s="4">
        <v>43633</v>
      </c>
      <c r="L220" s="4">
        <v>44212</v>
      </c>
      <c r="M220" s="3" t="s">
        <v>21</v>
      </c>
      <c r="N220" s="5">
        <v>98456</v>
      </c>
      <c r="O220" s="6">
        <v>98456</v>
      </c>
      <c r="P220" s="7"/>
      <c r="Q220" s="7"/>
    </row>
    <row r="221" spans="1:17" s="8" customFormat="1" ht="45" customHeight="1" x14ac:dyDescent="0.2">
      <c r="A221" s="3" t="s">
        <v>13</v>
      </c>
      <c r="B221" s="3" t="s">
        <v>813</v>
      </c>
      <c r="C221" s="3" t="s">
        <v>814</v>
      </c>
      <c r="D221" s="3" t="s">
        <v>815</v>
      </c>
      <c r="E221" s="3" t="s">
        <v>815</v>
      </c>
      <c r="F221" s="3" t="s">
        <v>64</v>
      </c>
      <c r="G221" s="3" t="s">
        <v>816</v>
      </c>
      <c r="H221" s="3" t="s">
        <v>817</v>
      </c>
      <c r="I221" s="3" t="s">
        <v>67</v>
      </c>
      <c r="J221" s="3"/>
      <c r="K221" s="4">
        <v>43600</v>
      </c>
      <c r="L221" s="4">
        <v>45412</v>
      </c>
      <c r="M221" s="3" t="s">
        <v>21</v>
      </c>
      <c r="N221" s="5">
        <v>20000</v>
      </c>
      <c r="O221" s="6">
        <v>20000</v>
      </c>
      <c r="P221" s="7"/>
      <c r="Q221" s="7"/>
    </row>
    <row r="222" spans="1:17" s="8" customFormat="1" ht="45" customHeight="1" x14ac:dyDescent="0.2">
      <c r="A222" s="3" t="s">
        <v>13</v>
      </c>
      <c r="B222" s="3" t="s">
        <v>180</v>
      </c>
      <c r="C222" s="3" t="s">
        <v>181</v>
      </c>
      <c r="D222" s="3" t="s">
        <v>182</v>
      </c>
      <c r="E222" s="3" t="s">
        <v>182</v>
      </c>
      <c r="F222" s="3" t="s">
        <v>57</v>
      </c>
      <c r="G222" s="3" t="s">
        <v>183</v>
      </c>
      <c r="H222" s="3" t="s">
        <v>184</v>
      </c>
      <c r="I222" s="3" t="s">
        <v>60</v>
      </c>
      <c r="J222" s="3"/>
      <c r="K222" s="4">
        <v>43617</v>
      </c>
      <c r="L222" s="4">
        <v>44712</v>
      </c>
      <c r="M222" s="3" t="s">
        <v>21</v>
      </c>
      <c r="N222" s="5">
        <v>243687</v>
      </c>
      <c r="O222" s="6">
        <v>243687</v>
      </c>
      <c r="P222" s="7"/>
      <c r="Q222" s="7"/>
    </row>
    <row r="223" spans="1:17" s="8" customFormat="1" ht="45" customHeight="1" x14ac:dyDescent="0.2">
      <c r="A223" s="3" t="s">
        <v>13</v>
      </c>
      <c r="B223" s="3" t="s">
        <v>180</v>
      </c>
      <c r="C223" s="3" t="s">
        <v>866</v>
      </c>
      <c r="D223" s="3" t="s">
        <v>867</v>
      </c>
      <c r="E223" s="3" t="s">
        <v>867</v>
      </c>
      <c r="F223" s="3" t="s">
        <v>164</v>
      </c>
      <c r="G223" s="3" t="s">
        <v>868</v>
      </c>
      <c r="H223" s="3" t="s">
        <v>869</v>
      </c>
      <c r="I223" s="3" t="s">
        <v>870</v>
      </c>
      <c r="J223" s="3" t="s">
        <v>129</v>
      </c>
      <c r="K223" s="4">
        <v>43475</v>
      </c>
      <c r="L223" s="4">
        <v>43708</v>
      </c>
      <c r="M223" s="3" t="s">
        <v>21</v>
      </c>
      <c r="N223" s="5">
        <v>11775</v>
      </c>
      <c r="O223" s="6">
        <v>11775</v>
      </c>
      <c r="P223" s="7"/>
      <c r="Q223" s="7"/>
    </row>
    <row r="224" spans="1:17" s="8" customFormat="1" ht="45" customHeight="1" x14ac:dyDescent="0.2">
      <c r="A224" s="3" t="s">
        <v>13</v>
      </c>
      <c r="B224" s="3" t="s">
        <v>358</v>
      </c>
      <c r="C224" s="3" t="s">
        <v>394</v>
      </c>
      <c r="D224" s="3" t="s">
        <v>395</v>
      </c>
      <c r="E224" s="3" t="s">
        <v>395</v>
      </c>
      <c r="F224" s="3" t="s">
        <v>188</v>
      </c>
      <c r="G224" s="3" t="s">
        <v>396</v>
      </c>
      <c r="H224" s="3" t="s">
        <v>397</v>
      </c>
      <c r="I224" s="3" t="s">
        <v>191</v>
      </c>
      <c r="J224" s="3"/>
      <c r="K224" s="4">
        <v>43282</v>
      </c>
      <c r="L224" s="4">
        <v>44286</v>
      </c>
      <c r="M224" s="3" t="s">
        <v>21</v>
      </c>
      <c r="N224" s="5">
        <v>104000</v>
      </c>
      <c r="O224" s="6">
        <v>169000</v>
      </c>
      <c r="P224" s="7"/>
      <c r="Q224" s="7"/>
    </row>
    <row r="225" spans="1:17" s="8" customFormat="1" ht="45" customHeight="1" x14ac:dyDescent="0.2">
      <c r="A225" s="3" t="s">
        <v>13</v>
      </c>
      <c r="B225" s="3" t="s">
        <v>358</v>
      </c>
      <c r="C225" s="3" t="s">
        <v>359</v>
      </c>
      <c r="D225" s="3" t="s">
        <v>360</v>
      </c>
      <c r="E225" s="3" t="s">
        <v>360</v>
      </c>
      <c r="F225" s="3" t="s">
        <v>23</v>
      </c>
      <c r="G225" s="3" t="s">
        <v>361</v>
      </c>
      <c r="H225" s="3" t="s">
        <v>362</v>
      </c>
      <c r="I225" s="3" t="s">
        <v>363</v>
      </c>
      <c r="J225" s="3" t="s">
        <v>364</v>
      </c>
      <c r="K225" s="4">
        <v>42681</v>
      </c>
      <c r="L225" s="4">
        <v>43921</v>
      </c>
      <c r="M225" s="3" t="s">
        <v>21</v>
      </c>
      <c r="N225" s="5">
        <v>120000</v>
      </c>
      <c r="O225" s="6">
        <v>320000</v>
      </c>
      <c r="P225" s="7"/>
      <c r="Q225" s="7"/>
    </row>
    <row r="226" spans="1:17" s="8" customFormat="1" ht="45" customHeight="1" x14ac:dyDescent="0.2">
      <c r="A226" s="3" t="s">
        <v>13</v>
      </c>
      <c r="B226" s="3" t="s">
        <v>358</v>
      </c>
      <c r="C226" s="3" t="s">
        <v>818</v>
      </c>
      <c r="D226" s="3" t="s">
        <v>819</v>
      </c>
      <c r="E226" s="3" t="s">
        <v>819</v>
      </c>
      <c r="F226" s="3" t="s">
        <v>23</v>
      </c>
      <c r="G226" s="3" t="s">
        <v>820</v>
      </c>
      <c r="H226" s="3" t="s">
        <v>821</v>
      </c>
      <c r="I226" s="3" t="s">
        <v>363</v>
      </c>
      <c r="J226" s="3" t="s">
        <v>364</v>
      </c>
      <c r="K226" s="4">
        <v>43573</v>
      </c>
      <c r="L226" s="4">
        <v>43937</v>
      </c>
      <c r="M226" s="3" t="s">
        <v>21</v>
      </c>
      <c r="N226" s="5">
        <v>19801</v>
      </c>
      <c r="O226" s="6">
        <v>19801</v>
      </c>
      <c r="P226" s="7"/>
      <c r="Q226" s="7"/>
    </row>
    <row r="227" spans="1:17" s="8" customFormat="1" ht="45" customHeight="1" x14ac:dyDescent="0.2">
      <c r="A227" s="3" t="s">
        <v>13</v>
      </c>
      <c r="B227" s="3" t="s">
        <v>488</v>
      </c>
      <c r="C227" s="3" t="s">
        <v>740</v>
      </c>
      <c r="D227" s="3" t="s">
        <v>741</v>
      </c>
      <c r="E227" s="3" t="s">
        <v>741</v>
      </c>
      <c r="F227" s="3" t="s">
        <v>164</v>
      </c>
      <c r="G227" s="3" t="s">
        <v>742</v>
      </c>
      <c r="H227" s="3" t="s">
        <v>743</v>
      </c>
      <c r="I227" s="3" t="s">
        <v>581</v>
      </c>
      <c r="J227" s="3" t="s">
        <v>129</v>
      </c>
      <c r="K227" s="4">
        <v>43344</v>
      </c>
      <c r="L227" s="4">
        <v>43708</v>
      </c>
      <c r="M227" s="3" t="s">
        <v>21</v>
      </c>
      <c r="N227" s="5">
        <v>27222</v>
      </c>
      <c r="O227" s="6">
        <v>27222</v>
      </c>
      <c r="P227" s="7"/>
      <c r="Q227" s="7"/>
    </row>
    <row r="228" spans="1:17" s="8" customFormat="1" ht="45" customHeight="1" x14ac:dyDescent="0.2">
      <c r="A228" s="3" t="s">
        <v>13</v>
      </c>
      <c r="B228" s="3" t="s">
        <v>488</v>
      </c>
      <c r="C228" s="3" t="s">
        <v>489</v>
      </c>
      <c r="D228" s="3" t="s">
        <v>490</v>
      </c>
      <c r="E228" s="3" t="s">
        <v>490</v>
      </c>
      <c r="F228" s="3" t="s">
        <v>491</v>
      </c>
      <c r="G228" s="3" t="s">
        <v>492</v>
      </c>
      <c r="H228" s="3" t="s">
        <v>493</v>
      </c>
      <c r="I228" s="3" t="s">
        <v>67</v>
      </c>
      <c r="J228" s="3"/>
      <c r="K228" s="4">
        <v>43122</v>
      </c>
      <c r="L228" s="4">
        <v>43851</v>
      </c>
      <c r="M228" s="3" t="s">
        <v>21</v>
      </c>
      <c r="N228" s="5">
        <v>77345</v>
      </c>
      <c r="O228" s="6">
        <v>154269</v>
      </c>
      <c r="P228" s="7"/>
      <c r="Q228" s="7"/>
    </row>
  </sheetData>
  <autoFilter ref="A1:O228"/>
  <sortState ref="A2:Q228">
    <sortCondition ref="A2:A228"/>
    <sortCondition ref="B2:B228"/>
    <sortCondition ref="C2:C228"/>
    <sortCondition ref="E2:E228"/>
    <sortCondition ref="D2:D228"/>
  </sortState>
  <printOptions gridLines="1"/>
  <pageMargins left="0" right="0" top="0" bottom="0" header="0.3" footer="0.3"/>
  <pageSetup scale="76" fitToHeight="0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Awards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Kimberly W Maze</dc:creator>
  <cp:lastModifiedBy>user</cp:lastModifiedBy>
  <cp:lastPrinted>2019-07-17T14:05:52Z</cp:lastPrinted>
  <dcterms:created xsi:type="dcterms:W3CDTF">2019-07-01T13:08:40Z</dcterms:created>
  <dcterms:modified xsi:type="dcterms:W3CDTF">2019-07-17T14:06:24Z</dcterms:modified>
</cp:coreProperties>
</file>